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в течение 3 дней " sheetId="3" r:id="rId1"/>
  </sheets>
  <definedNames>
    <definedName name="_xlnm.Print_Area" localSheetId="0">'в течение 3 дней '!$A$1:$L$38</definedName>
  </definedNames>
  <calcPr calcId="125725"/>
</workbook>
</file>

<file path=xl/calcChain.xml><?xml version="1.0" encoding="utf-8"?>
<calcChain xmlns="http://schemas.openxmlformats.org/spreadsheetml/2006/main">
  <c r="L25" i="3"/>
  <c r="I20" l="1"/>
  <c r="J20"/>
  <c r="L20"/>
  <c r="I21"/>
  <c r="J21"/>
  <c r="L21"/>
  <c r="I22"/>
  <c r="J22"/>
  <c r="L22"/>
  <c r="I23"/>
  <c r="J23"/>
  <c r="L23"/>
  <c r="I24"/>
  <c r="J24"/>
  <c r="L24"/>
  <c r="I26"/>
  <c r="J26"/>
  <c r="L26"/>
  <c r="I27"/>
  <c r="J27"/>
  <c r="L27"/>
  <c r="I28"/>
  <c r="J28"/>
  <c r="L28"/>
  <c r="I29"/>
  <c r="J29"/>
  <c r="L29"/>
</calcChain>
</file>

<file path=xl/sharedStrings.xml><?xml version="1.0" encoding="utf-8"?>
<sst xmlns="http://schemas.openxmlformats.org/spreadsheetml/2006/main" count="70" uniqueCount="58">
  <si>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</si>
  <si>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</si>
  <si>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</si>
  <si>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</si>
  <si>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</si>
  <si>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</si>
  <si>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</si>
  <si>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</si>
  <si>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</si>
  <si>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</si>
  <si>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</si>
  <si>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</si>
  <si>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</si>
  <si>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</si>
  <si>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</si>
  <si>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</si>
  <si>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</si>
  <si>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</si>
  <si>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</si>
  <si>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</si>
  <si>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</si>
  <si>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</si>
  <si>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</si>
  <si>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</si>
  <si>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</si>
  <si>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</si>
  <si>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</si>
  <si>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</si>
  <si>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</si>
  <si>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</si>
  <si>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</si>
  <si>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Максимальная фактическая нагрузка, кВт</t>
  </si>
  <si>
    <t>6/0,4</t>
  </si>
  <si>
    <t>2*400</t>
  </si>
  <si>
    <t>2*630</t>
  </si>
  <si>
    <t xml:space="preserve">ТП котельная </t>
  </si>
  <si>
    <t>ТП - 2</t>
  </si>
  <si>
    <t>ТП - 1</t>
  </si>
  <si>
    <t>На балансе организации нет центров питания 35 кВ и выше</t>
  </si>
  <si>
    <t>ТП ВСХТ</t>
  </si>
  <si>
    <t>10/0,4</t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</si>
  <si>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</si>
  <si>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Пост. Пр-ва от 21.01.2004 № 24, п. 11 б) 16-17 аб.</t>
  </si>
  <si>
    <t>форма 4.2</t>
  </si>
  <si>
    <t>РТП-25</t>
  </si>
  <si>
    <t>-</t>
  </si>
  <si>
    <t>КТП 902</t>
  </si>
  <si>
    <t>КТП 903</t>
  </si>
  <si>
    <t>ТП 682</t>
  </si>
  <si>
    <t>ТП 809</t>
  </si>
  <si>
    <t>2*1600</t>
  </si>
  <si>
    <t>2*1000</t>
  </si>
  <si>
    <t>ТП 430</t>
  </si>
  <si>
    <t>Общество с ограниченной ответственностью «Городская электросетевая компания»</t>
  </si>
  <si>
    <t>Россия, 160022, г. Вологда, Пошехонское шоссе, д. 18, офис 201</t>
  </si>
  <si>
    <t>http://gesk35.ru/</t>
  </si>
  <si>
    <t>Максимальная  нагрузка питающего центра, кВт</t>
  </si>
  <si>
    <t>1  квартал 2018 года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</si>
</sst>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center" vertical="justify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3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Normal="100" workbookViewId="0">
      <selection activeCell="K10" sqref="K10"/>
    </sheetView>
  </sheetViews>
  <sheetFormatPr defaultRowHeight="12.75"/>
  <cols>
    <col min="1" max="1" width="4.5703125" customWidth="1"/>
    <col min="2" max="2" width="23" customWidth="1"/>
    <col min="3" max="3" width="10.42578125" customWidth="1"/>
    <col min="4" max="4" width="11.28515625" customWidth="1"/>
    <col min="5" max="5" width="10.42578125" customWidth="1"/>
    <col min="6" max="6" width="9.85546875" customWidth="1"/>
    <col min="7" max="9" width="10.42578125" customWidth="1"/>
    <col min="10" max="10" width="9.5703125" customWidth="1"/>
    <col min="11" max="11" width="10.42578125" customWidth="1"/>
    <col min="12" max="12" width="13.85546875" customWidth="1"/>
  </cols>
  <sheetData>
    <row r="1" spans="1:12">
      <c r="A1" s="16"/>
      <c r="B1" s="15" t="s">
        <v>53</v>
      </c>
      <c r="C1" s="17"/>
      <c r="D1" s="17"/>
      <c r="E1" s="17"/>
      <c r="F1" s="17"/>
      <c r="G1" s="18"/>
      <c r="H1" s="7"/>
      <c r="J1" s="40"/>
      <c r="K1" s="40"/>
      <c r="L1" s="2" t="s">
        <v>43</v>
      </c>
    </row>
    <row r="2" spans="1:12" ht="12.75" customHeight="1">
      <c r="B2" s="24" t="s">
        <v>1</v>
      </c>
      <c r="C2" s="24"/>
      <c r="D2" s="24"/>
      <c r="E2" s="24"/>
      <c r="F2" s="24"/>
      <c r="G2" s="12" t="s">
        <v>26</v>
      </c>
      <c r="H2" s="8"/>
      <c r="I2" s="49" t="s">
        <v>28</v>
      </c>
      <c r="J2" s="49"/>
      <c r="K2" s="49"/>
      <c r="L2" s="49"/>
    </row>
    <row r="3" spans="1:12" ht="12.75" customHeight="1">
      <c r="B3" s="50" t="s">
        <v>54</v>
      </c>
      <c r="C3" s="51"/>
      <c r="D3" s="51"/>
      <c r="E3" s="51"/>
      <c r="F3" s="51"/>
      <c r="G3" s="51"/>
      <c r="I3" s="48" t="s">
        <v>27</v>
      </c>
      <c r="J3" s="48"/>
      <c r="K3" s="48"/>
      <c r="L3" s="48"/>
    </row>
    <row r="4" spans="1:12" ht="12.75" customHeight="1">
      <c r="B4" s="24" t="s">
        <v>2</v>
      </c>
      <c r="C4" s="24"/>
      <c r="D4" s="24"/>
      <c r="E4" s="24"/>
      <c r="F4" s="24"/>
      <c r="G4" s="8"/>
      <c r="H4" s="8"/>
      <c r="I4" s="48"/>
      <c r="J4" s="48"/>
      <c r="K4" s="48"/>
      <c r="L4" s="48"/>
    </row>
    <row r="5" spans="1:12">
      <c r="B5" s="1"/>
      <c r="C5" s="1"/>
    </row>
    <row r="6" spans="1:12" ht="39.950000000000003" customHeight="1">
      <c r="A6" s="41" t="s">
        <v>16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12" ht="12" customHeight="1">
      <c r="A7" s="3"/>
      <c r="B7" s="3"/>
      <c r="C7" s="3"/>
      <c r="D7" s="3"/>
      <c r="E7" s="3"/>
      <c r="F7" s="3"/>
      <c r="G7" s="3"/>
      <c r="H7" s="3"/>
    </row>
    <row r="8" spans="1:12" ht="12" customHeight="1">
      <c r="A8" s="3"/>
      <c r="B8" s="25" t="s">
        <v>17</v>
      </c>
      <c r="C8" s="44" t="s">
        <v>23</v>
      </c>
      <c r="D8" s="44"/>
      <c r="E8" s="44"/>
      <c r="F8" s="46"/>
      <c r="G8" s="46"/>
      <c r="H8" s="46"/>
      <c r="I8" s="11"/>
    </row>
    <row r="9" spans="1:12" ht="12.75" customHeight="1">
      <c r="A9" s="3"/>
      <c r="B9" s="25"/>
      <c r="C9" s="25" t="s">
        <v>18</v>
      </c>
      <c r="D9" s="25"/>
      <c r="E9" s="25"/>
      <c r="F9" s="45" t="s">
        <v>55</v>
      </c>
      <c r="G9" s="27"/>
      <c r="H9" s="28"/>
      <c r="I9" s="11"/>
    </row>
    <row r="10" spans="1:12">
      <c r="A10" s="3"/>
      <c r="B10" s="25" t="s">
        <v>22</v>
      </c>
      <c r="C10" s="25"/>
      <c r="D10" s="25"/>
      <c r="E10" s="25"/>
      <c r="F10" s="47">
        <v>43192</v>
      </c>
      <c r="G10" s="27"/>
      <c r="H10" s="28"/>
      <c r="I10" s="10"/>
    </row>
    <row r="11" spans="1:12">
      <c r="A11" s="3"/>
      <c r="B11" s="25" t="s">
        <v>3</v>
      </c>
      <c r="C11" s="25"/>
      <c r="D11" s="25"/>
      <c r="E11" s="25"/>
      <c r="F11" s="26" t="s">
        <v>57</v>
      </c>
      <c r="G11" s="27"/>
      <c r="H11" s="28"/>
      <c r="I11" s="10"/>
    </row>
    <row r="12" spans="1:12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30" t="s">
        <v>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4.25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31" t="s">
        <v>41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7" spans="1:14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56</v>
      </c>
      <c r="F17" s="5" t="s">
        <v>31</v>
      </c>
      <c r="G17" s="5" t="s">
        <v>10</v>
      </c>
      <c r="H17" s="5" t="s">
        <v>11</v>
      </c>
      <c r="I17" s="5" t="s">
        <v>12</v>
      </c>
      <c r="J17" s="5" t="s">
        <v>13</v>
      </c>
      <c r="K17" s="5" t="s">
        <v>14</v>
      </c>
      <c r="L17" s="5" t="s">
        <v>15</v>
      </c>
    </row>
    <row r="18" spans="1:14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4" ht="12.75" customHeight="1">
      <c r="A19" s="34" t="s">
        <v>24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</row>
    <row r="20" spans="1:14">
      <c r="A20" s="13">
        <v>1</v>
      </c>
      <c r="B20" s="13" t="s">
        <v>44</v>
      </c>
      <c r="C20" s="13">
        <v>6</v>
      </c>
      <c r="D20" s="13" t="s">
        <v>45</v>
      </c>
      <c r="E20" s="13">
        <v>2800</v>
      </c>
      <c r="F20" s="13">
        <v>1400</v>
      </c>
      <c r="G20" s="13">
        <v>0</v>
      </c>
      <c r="H20" s="13">
        <v>0</v>
      </c>
      <c r="I20" s="13">
        <f>E20-F20</f>
        <v>1400</v>
      </c>
      <c r="J20" s="13">
        <f>I20-G20-H20</f>
        <v>1400</v>
      </c>
      <c r="K20" s="13">
        <v>0</v>
      </c>
      <c r="L20" s="13">
        <f>J20+K20</f>
        <v>1400</v>
      </c>
    </row>
    <row r="21" spans="1:14">
      <c r="A21" s="13">
        <v>2</v>
      </c>
      <c r="B21" s="13" t="s">
        <v>35</v>
      </c>
      <c r="C21" s="13" t="s">
        <v>32</v>
      </c>
      <c r="D21" s="13" t="s">
        <v>33</v>
      </c>
      <c r="E21" s="13">
        <v>400</v>
      </c>
      <c r="F21" s="13">
        <v>260</v>
      </c>
      <c r="G21" s="13">
        <v>0</v>
      </c>
      <c r="H21" s="13">
        <v>0</v>
      </c>
      <c r="I21" s="13">
        <f>E21-F21</f>
        <v>140</v>
      </c>
      <c r="J21" s="13">
        <f>I21-G21-H21</f>
        <v>140</v>
      </c>
      <c r="K21" s="13">
        <v>0</v>
      </c>
      <c r="L21" s="13">
        <f>J21+K21</f>
        <v>140</v>
      </c>
    </row>
    <row r="22" spans="1:14">
      <c r="A22" s="13">
        <v>3</v>
      </c>
      <c r="B22" s="13" t="s">
        <v>37</v>
      </c>
      <c r="C22" s="13" t="s">
        <v>32</v>
      </c>
      <c r="D22" s="13" t="s">
        <v>34</v>
      </c>
      <c r="E22" s="13">
        <v>630</v>
      </c>
      <c r="F22" s="13">
        <v>422</v>
      </c>
      <c r="G22" s="13">
        <v>0</v>
      </c>
      <c r="H22" s="13">
        <v>0</v>
      </c>
      <c r="I22" s="13">
        <f t="shared" ref="I22:I29" si="0">E22-F22</f>
        <v>208</v>
      </c>
      <c r="J22" s="13">
        <f t="shared" ref="J22:J29" si="1">I22-G22-H22</f>
        <v>208</v>
      </c>
      <c r="K22" s="13">
        <v>0</v>
      </c>
      <c r="L22" s="13">
        <f t="shared" ref="L22:L29" si="2">J22+K22</f>
        <v>208</v>
      </c>
    </row>
    <row r="23" spans="1:14">
      <c r="A23" s="13">
        <v>4</v>
      </c>
      <c r="B23" s="13" t="s">
        <v>36</v>
      </c>
      <c r="C23" s="13" t="s">
        <v>32</v>
      </c>
      <c r="D23" s="13" t="s">
        <v>34</v>
      </c>
      <c r="E23" s="13">
        <v>630</v>
      </c>
      <c r="F23" s="13">
        <v>340</v>
      </c>
      <c r="G23" s="13">
        <v>0</v>
      </c>
      <c r="H23" s="13">
        <v>0</v>
      </c>
      <c r="I23" s="13">
        <f t="shared" si="0"/>
        <v>290</v>
      </c>
      <c r="J23" s="13">
        <f t="shared" si="1"/>
        <v>290</v>
      </c>
      <c r="K23" s="13">
        <v>0</v>
      </c>
      <c r="L23" s="13">
        <f t="shared" si="2"/>
        <v>290</v>
      </c>
    </row>
    <row r="24" spans="1:14" ht="13.5" customHeight="1">
      <c r="A24" s="13">
        <v>5</v>
      </c>
      <c r="B24" s="13" t="s">
        <v>39</v>
      </c>
      <c r="C24" s="13" t="s">
        <v>32</v>
      </c>
      <c r="D24" s="13" t="s">
        <v>33</v>
      </c>
      <c r="E24" s="13">
        <v>400</v>
      </c>
      <c r="F24" s="13">
        <v>380</v>
      </c>
      <c r="G24" s="13">
        <v>0</v>
      </c>
      <c r="H24" s="13">
        <v>0</v>
      </c>
      <c r="I24" s="13">
        <f t="shared" si="0"/>
        <v>20</v>
      </c>
      <c r="J24" s="13">
        <f t="shared" si="1"/>
        <v>20</v>
      </c>
      <c r="K24" s="13">
        <v>0</v>
      </c>
      <c r="L24" s="13">
        <f t="shared" si="2"/>
        <v>20</v>
      </c>
      <c r="N24" s="20"/>
    </row>
    <row r="25" spans="1:14" ht="13.5" customHeight="1">
      <c r="A25" s="13">
        <v>6</v>
      </c>
      <c r="B25" s="21" t="s">
        <v>46</v>
      </c>
      <c r="C25" s="13" t="s">
        <v>40</v>
      </c>
      <c r="D25" s="13" t="s">
        <v>50</v>
      </c>
      <c r="E25" s="13">
        <v>1430</v>
      </c>
      <c r="F25" s="13">
        <v>594</v>
      </c>
      <c r="G25" s="13">
        <v>0</v>
      </c>
      <c r="H25" s="13">
        <v>0</v>
      </c>
      <c r="I25" s="13">
        <v>828.5</v>
      </c>
      <c r="J25" s="13">
        <v>828.5</v>
      </c>
      <c r="K25" s="13">
        <v>0</v>
      </c>
      <c r="L25" s="13">
        <f>J25-K25</f>
        <v>828.5</v>
      </c>
      <c r="N25" s="20"/>
    </row>
    <row r="26" spans="1:14" ht="13.5" customHeight="1">
      <c r="A26" s="13">
        <v>7</v>
      </c>
      <c r="B26" s="21" t="s">
        <v>47</v>
      </c>
      <c r="C26" s="13" t="s">
        <v>40</v>
      </c>
      <c r="D26" s="13" t="s">
        <v>51</v>
      </c>
      <c r="E26" s="13">
        <v>945</v>
      </c>
      <c r="F26" s="13">
        <v>230</v>
      </c>
      <c r="G26" s="13">
        <v>0</v>
      </c>
      <c r="H26" s="13">
        <v>0</v>
      </c>
      <c r="I26" s="13">
        <f t="shared" si="0"/>
        <v>715</v>
      </c>
      <c r="J26" s="13">
        <f t="shared" si="1"/>
        <v>715</v>
      </c>
      <c r="K26" s="13">
        <v>0</v>
      </c>
      <c r="L26" s="13">
        <f t="shared" si="2"/>
        <v>715</v>
      </c>
      <c r="N26" s="20"/>
    </row>
    <row r="27" spans="1:14" ht="13.5" customHeight="1">
      <c r="A27" s="13">
        <v>8</v>
      </c>
      <c r="B27" s="21" t="s">
        <v>48</v>
      </c>
      <c r="C27" s="13" t="s">
        <v>40</v>
      </c>
      <c r="D27" s="13" t="s">
        <v>34</v>
      </c>
      <c r="E27" s="13">
        <v>238</v>
      </c>
      <c r="F27" s="13">
        <v>111</v>
      </c>
      <c r="G27" s="13">
        <v>0</v>
      </c>
      <c r="H27" s="13">
        <v>0</v>
      </c>
      <c r="I27" s="13">
        <f t="shared" si="0"/>
        <v>127</v>
      </c>
      <c r="J27" s="13">
        <f t="shared" si="1"/>
        <v>127</v>
      </c>
      <c r="K27" s="13">
        <v>0</v>
      </c>
      <c r="L27" s="13">
        <f t="shared" si="2"/>
        <v>127</v>
      </c>
      <c r="N27" s="20"/>
    </row>
    <row r="28" spans="1:14" ht="13.5" customHeight="1">
      <c r="A28" s="13">
        <v>9</v>
      </c>
      <c r="B28" s="21" t="s">
        <v>49</v>
      </c>
      <c r="C28" s="13" t="s">
        <v>40</v>
      </c>
      <c r="D28" s="13" t="s">
        <v>51</v>
      </c>
      <c r="E28" s="13">
        <v>1000</v>
      </c>
      <c r="F28" s="13">
        <v>330</v>
      </c>
      <c r="G28" s="13">
        <v>0</v>
      </c>
      <c r="H28" s="13">
        <v>0</v>
      </c>
      <c r="I28" s="13">
        <f t="shared" si="0"/>
        <v>670</v>
      </c>
      <c r="J28" s="13">
        <f t="shared" si="1"/>
        <v>670</v>
      </c>
      <c r="K28" s="13">
        <v>0</v>
      </c>
      <c r="L28" s="13">
        <f t="shared" si="2"/>
        <v>670</v>
      </c>
      <c r="N28" s="20"/>
    </row>
    <row r="29" spans="1:14" ht="13.5" customHeight="1">
      <c r="A29" s="13">
        <v>10</v>
      </c>
      <c r="B29" s="19" t="s">
        <v>52</v>
      </c>
      <c r="C29" s="13" t="s">
        <v>32</v>
      </c>
      <c r="D29" s="13" t="s">
        <v>34</v>
      </c>
      <c r="E29" s="13">
        <v>630</v>
      </c>
      <c r="F29" s="13">
        <v>475</v>
      </c>
      <c r="G29" s="13">
        <v>0</v>
      </c>
      <c r="H29" s="13">
        <v>0</v>
      </c>
      <c r="I29" s="13">
        <f t="shared" si="0"/>
        <v>155</v>
      </c>
      <c r="J29" s="13">
        <f t="shared" si="1"/>
        <v>155</v>
      </c>
      <c r="K29" s="13">
        <v>0</v>
      </c>
      <c r="L29" s="13">
        <f t="shared" si="2"/>
        <v>155</v>
      </c>
      <c r="N29" s="20"/>
    </row>
    <row r="30" spans="1:14">
      <c r="A30" s="34" t="s">
        <v>25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</row>
    <row r="31" spans="1:14">
      <c r="A31" s="13">
        <v>1</v>
      </c>
      <c r="B31" s="37" t="s">
        <v>38</v>
      </c>
      <c r="C31" s="38"/>
      <c r="D31" s="38"/>
      <c r="E31" s="39"/>
      <c r="F31" s="14"/>
      <c r="G31" s="13"/>
      <c r="H31" s="13"/>
      <c r="I31" s="13"/>
      <c r="J31" s="13"/>
      <c r="K31" s="13"/>
      <c r="L31" s="13"/>
    </row>
    <row r="32" spans="1:1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4.75" customHeight="1">
      <c r="A33" s="29" t="s">
        <v>29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ht="36.75" customHeight="1">
      <c r="A34" s="32" t="s">
        <v>30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6" spans="1:12">
      <c r="F36" s="23" t="s">
        <v>19</v>
      </c>
      <c r="G36" s="23"/>
      <c r="H36" s="23"/>
      <c r="I36" s="22" t="s">
        <v>42</v>
      </c>
      <c r="J36" s="22"/>
      <c r="K36" s="22"/>
      <c r="L36" s="22"/>
    </row>
    <row r="37" spans="1:12">
      <c r="F37" s="23" t="s">
        <v>20</v>
      </c>
      <c r="G37" s="23"/>
      <c r="H37" s="23"/>
      <c r="I37" s="22" t="s">
        <v>5</v>
      </c>
      <c r="J37" s="22"/>
      <c r="K37" s="22"/>
      <c r="L37" s="22"/>
    </row>
    <row r="38" spans="1:12">
      <c r="F38" s="23" t="s">
        <v>21</v>
      </c>
      <c r="G38" s="23"/>
      <c r="H38" s="23"/>
      <c r="I38" s="22" t="s">
        <v>4</v>
      </c>
      <c r="J38" s="22"/>
      <c r="K38" s="22"/>
      <c r="L38" s="22"/>
    </row>
  </sheetData>
  <mergeCells count="29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B2:F2"/>
    <mergeCell ref="B3:G3"/>
    <mergeCell ref="I38:L38"/>
    <mergeCell ref="F11:H11"/>
    <mergeCell ref="C9:E9"/>
    <mergeCell ref="B11:E11"/>
    <mergeCell ref="A33:L33"/>
    <mergeCell ref="F36:H36"/>
    <mergeCell ref="A13:L13"/>
    <mergeCell ref="A15:L15"/>
    <mergeCell ref="A34:L34"/>
    <mergeCell ref="A19:L19"/>
    <mergeCell ref="A30:L30"/>
    <mergeCell ref="B31:E31"/>
    <mergeCell ref="F38:H38"/>
    <mergeCell ref="I36:L36"/>
    <mergeCell ref="I37:L37"/>
    <mergeCell ref="F37:H37"/>
    <mergeCell ref="B4:F4"/>
    <mergeCell ref="B8:B9"/>
  </mergeCells>
  <phoneticPr fontId="1" type="noConversion"/>
  <hyperlinks>
    <hyperlink ref="F9" r:id="rId1"/>
  </hyperlinks>
  <pageMargins left="0.78740157480314965" right="0.59055118110236227" top="0.39370078740157483" bottom="0.39370078740157483" header="0.51181102362204722" footer="0.51181102362204722"/>
  <pageSetup paperSize="9" orientation="landscape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течение 3 дней </vt:lpstr>
      <vt:lpstr>'в течение 3 дней 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2012-10-05T07:26:54Z</cp:lastPrinted>
  <dcterms:created xsi:type="dcterms:W3CDTF">2011-11-09T04:19:33Z</dcterms:created>
  <dcterms:modified xsi:type="dcterms:W3CDTF">2018-04-05T08:18:51Z</dcterms:modified>
</cp:coreProperties>
</file>