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G59" i="10"/>
  <c r="J53"/>
  <c r="J50"/>
  <c r="J59"/>
  <c r="G53"/>
  <c r="J57"/>
  <c r="I57"/>
  <c r="G57"/>
  <c r="I53"/>
  <c r="I54" s="1"/>
  <c r="I59" s="1"/>
</calcChain>
</file>

<file path=xl/sharedStrings.xml><?xml version="1.0" encoding="utf-8"?>
<sst xmlns="http://schemas.openxmlformats.org/spreadsheetml/2006/main" count="110" uniqueCount="70">
  <si>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</si>
  <si>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</si>
  <si>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</si>
  <si>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</si>
  <si>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</si>
  <si>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</si>
  <si>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</si>
  <si>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</si>
  <si>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</si>
  <si>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</si>
  <si>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</si>
  <si>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</si>
  <si>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</si>
  <si>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</si>
  <si>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</si>
  <si>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</si>
  <si>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</si>
  <si>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</si>
  <si>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</si>
  <si>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</si>
  <si>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</si>
  <si>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</si>
  <si>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</si>
  <si>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</si>
  <si>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</si>
  <si>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</si>
  <si>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</si>
  <si>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</si>
  <si>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</si>
  <si>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</si>
  <si>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</si>
  <si>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</si>
  <si>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</si>
  <si>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</si>
  <si>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</si>
  <si>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</si>
  <si>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</si>
  <si>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</si>
  <si>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</si>
  <si>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</si>
  <si>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</si>
  <si>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</si>
  <si>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</si>
  <si>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</si>
  <si>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</si>
  <si>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</si>
  <si>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</si>
  <si>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</si>
  <si>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</si>
  <si>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</si>
  <si>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</si>
  <si>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</si>
  <si>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</si>
  <si>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</si>
  <si>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</si>
  <si>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</si>
  <si>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</si>
  <si>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</si>
  <si>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</si>
  <si>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01.11.2018 г</t>
  </si>
  <si>
    <t>октябрь 2018 года</t>
  </si>
  <si>
    <t>1.1 Перечень энергодефицитных центров питания по состоянию на октябрь 2018 года</t>
  </si>
  <si>
    <t>1.2 Сведения о заявках по технологическому присоединению        за октябрь 2018 года</t>
  </si>
  <si>
    <t>1.3 Сведения о заключенных договорах по технологическому присоединению к электрическим сетям  за октябрь 2018 года</t>
  </si>
  <si>
    <t>ТП-01/18</t>
  </si>
  <si>
    <t>ТП-02/18</t>
  </si>
  <si>
    <t xml:space="preserve">Строительная площадка здания центра управления производством на объекте: автомобильной дороги М-8 «Холмогоры» от Москвы – Ярославль – Вологда – Архангельск на участке км 448+000 - км 468+400, Вологодская область» </t>
  </si>
  <si>
    <t>4 мес</t>
  </si>
  <si>
    <t>1 мес</t>
  </si>
  <si>
    <t>БССС Вол-Шоколад, расположенная на конструктивных элементах крыши жилого дома по адресу: Вологодская область, г. Вологда, ул. Окружное шоссе, д. 26а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</si>
</sst>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0" xfId="0" applyFont="1"/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46" zoomScaleNormal="100" zoomScaleSheetLayoutView="100" workbookViewId="0">
      <selection activeCell="A39" sqref="A39:K39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1" t="s">
        <v>44</v>
      </c>
      <c r="K1" s="23"/>
    </row>
    <row r="2" spans="1:12" ht="18" customHeight="1">
      <c r="B2" s="68" t="s">
        <v>56</v>
      </c>
      <c r="C2" s="69"/>
      <c r="D2" s="69"/>
      <c r="E2" s="69"/>
      <c r="F2" s="69"/>
      <c r="G2" s="69"/>
    </row>
    <row r="3" spans="1:12">
      <c r="C3" s="124" t="s">
        <v>1</v>
      </c>
      <c r="D3" s="124"/>
      <c r="E3" s="124"/>
      <c r="F3" s="124"/>
      <c r="G3" s="4"/>
      <c r="H3" s="88" t="s">
        <v>24</v>
      </c>
      <c r="I3" s="88"/>
      <c r="J3" s="88"/>
    </row>
    <row r="4" spans="1:12">
      <c r="B4" s="68" t="s">
        <v>57</v>
      </c>
      <c r="C4" s="69"/>
      <c r="D4" s="69"/>
      <c r="E4" s="69"/>
      <c r="F4" s="69"/>
      <c r="G4" s="69"/>
    </row>
    <row r="5" spans="1:12">
      <c r="C5" s="124" t="s">
        <v>2</v>
      </c>
      <c r="D5" s="124"/>
      <c r="E5" s="124"/>
      <c r="F5" s="124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7" t="s">
        <v>25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2">
      <c r="D8" s="1"/>
      <c r="E8" s="1"/>
      <c r="F8" s="1"/>
      <c r="G8" s="1"/>
    </row>
    <row r="9" spans="1:12" ht="54.75" customHeight="1">
      <c r="A9" s="126" t="s">
        <v>45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2">
      <c r="D10" s="1"/>
      <c r="E10" s="1"/>
      <c r="F10" s="1"/>
      <c r="G10" s="1"/>
    </row>
    <row r="11" spans="1:12" ht="12.75" customHeight="1">
      <c r="A11" s="5"/>
      <c r="B11" s="75" t="s">
        <v>22</v>
      </c>
      <c r="C11" s="75" t="s">
        <v>23</v>
      </c>
      <c r="D11" s="76"/>
      <c r="E11" s="125"/>
      <c r="F11" s="83"/>
      <c r="G11" s="84"/>
      <c r="H11" s="5"/>
    </row>
    <row r="12" spans="1:12" ht="12.75" customHeight="1">
      <c r="A12" s="5"/>
      <c r="B12" s="75"/>
      <c r="C12" s="75" t="s">
        <v>3</v>
      </c>
      <c r="D12" s="76"/>
      <c r="E12" s="82" t="s">
        <v>58</v>
      </c>
      <c r="F12" s="83"/>
      <c r="G12" s="84"/>
      <c r="H12" s="5"/>
    </row>
    <row r="13" spans="1:12" ht="12.75" customHeight="1">
      <c r="A13" s="5"/>
      <c r="B13" s="85" t="s">
        <v>29</v>
      </c>
      <c r="C13" s="86"/>
      <c r="D13" s="87"/>
      <c r="E13" s="147" t="s">
        <v>59</v>
      </c>
      <c r="F13" s="83"/>
      <c r="G13" s="84"/>
      <c r="H13" s="5"/>
    </row>
    <row r="14" spans="1:12" ht="12.75" customHeight="1">
      <c r="A14" s="5"/>
      <c r="B14" s="85" t="s">
        <v>4</v>
      </c>
      <c r="C14" s="86"/>
      <c r="D14" s="87"/>
      <c r="E14" s="125" t="s">
        <v>60</v>
      </c>
      <c r="F14" s="83"/>
      <c r="G14" s="84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77" t="s">
        <v>61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>
      <c r="A17" s="29"/>
      <c r="B17" s="29"/>
      <c r="C17" s="29"/>
      <c r="D17" s="29"/>
      <c r="F17" s="43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79" t="s">
        <v>34</v>
      </c>
      <c r="C19" s="144"/>
      <c r="D19" s="79" t="s">
        <v>35</v>
      </c>
      <c r="E19" s="80"/>
      <c r="F19" s="80"/>
      <c r="G19" s="81"/>
      <c r="H19" s="5"/>
      <c r="I19" s="5"/>
      <c r="J19" s="5"/>
    </row>
    <row r="20" spans="1:11">
      <c r="A20" s="42">
        <v>1</v>
      </c>
      <c r="B20" s="74">
        <v>2</v>
      </c>
      <c r="C20" s="71"/>
      <c r="D20" s="74">
        <v>3</v>
      </c>
      <c r="E20" s="72"/>
      <c r="F20" s="72"/>
      <c r="G20" s="73"/>
      <c r="H20" s="5"/>
    </row>
    <row r="21" spans="1:11">
      <c r="A21" s="42">
        <v>1</v>
      </c>
      <c r="B21" s="70" t="s">
        <v>37</v>
      </c>
      <c r="C21" s="71"/>
      <c r="D21" s="70" t="s">
        <v>43</v>
      </c>
      <c r="E21" s="72"/>
      <c r="F21" s="72"/>
      <c r="G21" s="73"/>
      <c r="H21" s="5"/>
    </row>
    <row r="22" spans="1:11">
      <c r="A22" s="42">
        <v>2</v>
      </c>
      <c r="B22" s="70" t="s">
        <v>38</v>
      </c>
      <c r="C22" s="71"/>
      <c r="D22" s="70" t="s">
        <v>41</v>
      </c>
      <c r="E22" s="72"/>
      <c r="F22" s="72"/>
      <c r="G22" s="73"/>
      <c r="H22" s="5"/>
    </row>
    <row r="23" spans="1:11">
      <c r="A23" s="42">
        <v>3</v>
      </c>
      <c r="B23" s="70" t="s">
        <v>42</v>
      </c>
      <c r="C23" s="71"/>
      <c r="D23" s="70" t="s">
        <v>40</v>
      </c>
      <c r="E23" s="72"/>
      <c r="F23" s="72"/>
      <c r="G23" s="73"/>
      <c r="H23" s="5"/>
    </row>
    <row r="24" spans="1:11">
      <c r="A24" s="42">
        <v>4</v>
      </c>
      <c r="B24" s="70" t="s">
        <v>39</v>
      </c>
      <c r="C24" s="71"/>
      <c r="D24" s="70" t="s">
        <v>40</v>
      </c>
      <c r="E24" s="72"/>
      <c r="F24" s="72"/>
      <c r="G24" s="73"/>
      <c r="H24" s="5"/>
    </row>
    <row r="25" spans="1:11" ht="12" customHeight="1">
      <c r="A25" s="42">
        <v>5</v>
      </c>
      <c r="B25" s="70" t="s">
        <v>49</v>
      </c>
      <c r="C25" s="99"/>
      <c r="D25" s="100" t="s">
        <v>40</v>
      </c>
      <c r="E25" s="110"/>
      <c r="F25" s="110"/>
      <c r="G25" s="111"/>
      <c r="H25" s="50"/>
      <c r="I25" s="50"/>
    </row>
    <row r="26" spans="1:11" ht="12" customHeight="1">
      <c r="A26" s="42">
        <v>6</v>
      </c>
      <c r="B26" s="70" t="s">
        <v>50</v>
      </c>
      <c r="C26" s="99"/>
      <c r="D26" s="100" t="s">
        <v>55</v>
      </c>
      <c r="E26" s="101"/>
      <c r="F26" s="101"/>
      <c r="G26" s="102"/>
      <c r="H26" s="50"/>
      <c r="I26" s="50"/>
    </row>
    <row r="27" spans="1:11" ht="12" customHeight="1">
      <c r="A27" s="42">
        <v>7</v>
      </c>
      <c r="B27" s="70" t="s">
        <v>51</v>
      </c>
      <c r="C27" s="99"/>
      <c r="D27" s="100" t="s">
        <v>54</v>
      </c>
      <c r="E27" s="101"/>
      <c r="F27" s="101"/>
      <c r="G27" s="102"/>
      <c r="H27" s="50"/>
      <c r="I27" s="50"/>
    </row>
    <row r="28" spans="1:11" ht="12" customHeight="1">
      <c r="A28" s="42">
        <v>8</v>
      </c>
      <c r="B28" s="70" t="s">
        <v>52</v>
      </c>
      <c r="C28" s="99"/>
      <c r="D28" s="100" t="s">
        <v>40</v>
      </c>
      <c r="E28" s="110"/>
      <c r="F28" s="110"/>
      <c r="G28" s="111"/>
      <c r="H28" s="50"/>
      <c r="I28" s="50"/>
    </row>
    <row r="29" spans="1:11" ht="12" customHeight="1">
      <c r="A29" s="42">
        <v>9</v>
      </c>
      <c r="B29" s="70" t="s">
        <v>53</v>
      </c>
      <c r="C29" s="99"/>
      <c r="D29" s="100" t="s">
        <v>54</v>
      </c>
      <c r="E29" s="101"/>
      <c r="F29" s="101"/>
      <c r="G29" s="102"/>
      <c r="H29" s="50"/>
      <c r="I29" s="50"/>
    </row>
    <row r="30" spans="1:11">
      <c r="A30" s="51"/>
      <c r="B30" s="52"/>
      <c r="C30" s="53"/>
      <c r="D30" s="54"/>
      <c r="E30" s="55"/>
      <c r="F30" s="55"/>
      <c r="G30" s="55"/>
      <c r="H30" s="5"/>
    </row>
    <row r="31" spans="1:11" ht="12" customHeight="1">
      <c r="A31" s="77" t="s">
        <v>62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1" ht="12" customHeight="1">
      <c r="A32" s="29"/>
      <c r="B32" s="29"/>
      <c r="C32" s="29"/>
      <c r="D32" s="29"/>
      <c r="E32" s="29"/>
      <c r="F32" s="43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3" t="s">
        <v>30</v>
      </c>
      <c r="B34" s="104"/>
      <c r="C34" s="145" t="s">
        <v>14</v>
      </c>
      <c r="D34" s="146"/>
      <c r="E34" s="142" t="s">
        <v>17</v>
      </c>
      <c r="F34" s="146"/>
      <c r="G34" s="142" t="s">
        <v>18</v>
      </c>
      <c r="H34" s="146"/>
      <c r="I34" s="142" t="s">
        <v>19</v>
      </c>
      <c r="J34" s="143"/>
    </row>
    <row r="35" spans="1:13">
      <c r="A35" s="105"/>
      <c r="B35" s="106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5"/>
      <c r="B36" s="106"/>
      <c r="C36" s="44">
        <v>1</v>
      </c>
      <c r="D36" s="44">
        <v>0.15</v>
      </c>
      <c r="E36" s="44">
        <v>1</v>
      </c>
      <c r="F36" s="44">
        <v>0.15</v>
      </c>
      <c r="G36" s="44">
        <v>1</v>
      </c>
      <c r="H36" s="44">
        <v>0.15</v>
      </c>
      <c r="I36" s="44" t="s">
        <v>36</v>
      </c>
      <c r="J36" s="57" t="s">
        <v>36</v>
      </c>
    </row>
    <row r="37" spans="1:13" ht="13.5" thickBot="1">
      <c r="A37" s="130" t="s">
        <v>31</v>
      </c>
      <c r="B37" s="131"/>
      <c r="C37" s="45">
        <v>2</v>
      </c>
      <c r="D37" s="45">
        <v>0.16</v>
      </c>
      <c r="E37" s="45">
        <v>1</v>
      </c>
      <c r="F37" s="45">
        <v>0.16</v>
      </c>
      <c r="G37" s="45">
        <v>1</v>
      </c>
      <c r="H37" s="45">
        <v>0.15</v>
      </c>
      <c r="I37" s="45" t="s">
        <v>36</v>
      </c>
      <c r="J37" s="58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2" t="s">
        <v>63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3">
      <c r="A40" s="28"/>
      <c r="B40" s="28"/>
      <c r="C40" s="28"/>
      <c r="D40" s="28"/>
      <c r="E40" s="28"/>
      <c r="F40" s="28"/>
      <c r="G40" s="28"/>
      <c r="H40" s="46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7" t="s">
        <v>6</v>
      </c>
      <c r="C42" s="138"/>
      <c r="D42" s="139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7" t="s">
        <v>21</v>
      </c>
      <c r="B43" s="108"/>
      <c r="C43" s="108"/>
      <c r="D43" s="108"/>
      <c r="E43" s="108"/>
      <c r="F43" s="108"/>
      <c r="G43" s="108"/>
      <c r="H43" s="108"/>
      <c r="I43" s="108"/>
      <c r="J43" s="109"/>
    </row>
    <row r="44" spans="1:13" ht="51" customHeight="1">
      <c r="A44" s="47">
        <v>1</v>
      </c>
      <c r="B44" s="118" t="s">
        <v>69</v>
      </c>
      <c r="C44" s="135"/>
      <c r="D44" s="136"/>
      <c r="E44" s="48" t="s">
        <v>64</v>
      </c>
      <c r="F44" s="56">
        <v>43376</v>
      </c>
      <c r="G44" s="48">
        <v>10</v>
      </c>
      <c r="H44" s="48" t="s">
        <v>67</v>
      </c>
      <c r="I44" s="63">
        <v>466.1</v>
      </c>
      <c r="J44" s="62">
        <v>466.1</v>
      </c>
      <c r="K44" s="17"/>
      <c r="M44" s="59"/>
    </row>
    <row r="45" spans="1:13">
      <c r="A45" s="12"/>
      <c r="B45" s="121" t="s">
        <v>30</v>
      </c>
      <c r="C45" s="91"/>
      <c r="D45" s="92"/>
      <c r="E45" s="7"/>
      <c r="F45" s="8"/>
      <c r="G45" s="8">
        <v>10</v>
      </c>
      <c r="H45" s="8"/>
      <c r="I45" s="63">
        <v>466.1</v>
      </c>
      <c r="J45" s="62">
        <v>466.1</v>
      </c>
      <c r="K45" s="17"/>
    </row>
    <row r="46" spans="1:13">
      <c r="A46" s="12"/>
      <c r="B46" s="90" t="s">
        <v>31</v>
      </c>
      <c r="C46" s="91"/>
      <c r="D46" s="92"/>
      <c r="E46" s="7"/>
      <c r="F46" s="24"/>
      <c r="G46" s="24">
        <v>10</v>
      </c>
      <c r="H46" s="24"/>
      <c r="I46" s="63">
        <v>466.1</v>
      </c>
      <c r="J46" s="62">
        <v>466.1</v>
      </c>
    </row>
    <row r="47" spans="1:13">
      <c r="A47" s="107" t="s">
        <v>46</v>
      </c>
      <c r="B47" s="108"/>
      <c r="C47" s="108"/>
      <c r="D47" s="108"/>
      <c r="E47" s="108"/>
      <c r="F47" s="108"/>
      <c r="G47" s="108"/>
      <c r="H47" s="108"/>
      <c r="I47" s="108"/>
      <c r="J47" s="109"/>
    </row>
    <row r="48" spans="1:13">
      <c r="A48" s="47" t="s">
        <v>36</v>
      </c>
      <c r="B48" s="93" t="s">
        <v>36</v>
      </c>
      <c r="C48" s="94"/>
      <c r="D48" s="95"/>
      <c r="E48" s="48" t="s">
        <v>36</v>
      </c>
      <c r="F48" s="56" t="s">
        <v>36</v>
      </c>
      <c r="G48" s="48" t="s">
        <v>36</v>
      </c>
      <c r="H48" s="48" t="s">
        <v>36</v>
      </c>
      <c r="I48" s="63" t="s">
        <v>36</v>
      </c>
      <c r="J48" s="62" t="s">
        <v>36</v>
      </c>
    </row>
    <row r="49" spans="1:11">
      <c r="A49" s="64"/>
      <c r="B49" s="132" t="s">
        <v>30</v>
      </c>
      <c r="C49" s="133"/>
      <c r="D49" s="134"/>
      <c r="E49" s="48"/>
      <c r="F49" s="56"/>
      <c r="G49" s="48"/>
      <c r="H49" s="48"/>
      <c r="I49" s="60"/>
      <c r="J49" s="49"/>
    </row>
    <row r="50" spans="1:11" s="17" customFormat="1">
      <c r="A50" s="12"/>
      <c r="B50" s="140" t="s">
        <v>31</v>
      </c>
      <c r="C50" s="141"/>
      <c r="D50" s="141"/>
      <c r="E50" s="7"/>
      <c r="F50" s="24"/>
      <c r="G50" s="24"/>
      <c r="H50" s="24"/>
      <c r="I50" s="24"/>
      <c r="J50" s="38">
        <f>I50</f>
        <v>0</v>
      </c>
    </row>
    <row r="51" spans="1:11">
      <c r="A51" s="115" t="s">
        <v>47</v>
      </c>
      <c r="B51" s="116"/>
      <c r="C51" s="116"/>
      <c r="D51" s="116"/>
      <c r="E51" s="116"/>
      <c r="F51" s="116"/>
      <c r="G51" s="116"/>
      <c r="H51" s="116"/>
      <c r="I51" s="116"/>
      <c r="J51" s="117"/>
    </row>
    <row r="52" spans="1:11" ht="77.25" customHeight="1">
      <c r="A52" s="47">
        <v>2</v>
      </c>
      <c r="B52" s="118" t="s">
        <v>66</v>
      </c>
      <c r="C52" s="119"/>
      <c r="D52" s="120"/>
      <c r="E52" s="48" t="s">
        <v>65</v>
      </c>
      <c r="F52" s="56">
        <v>43375</v>
      </c>
      <c r="G52" s="48">
        <v>150</v>
      </c>
      <c r="H52" s="48" t="s">
        <v>68</v>
      </c>
      <c r="I52" s="66">
        <v>10309.620000000001</v>
      </c>
      <c r="J52" s="67">
        <v>10309.620000000001</v>
      </c>
    </row>
    <row r="53" spans="1:11">
      <c r="A53" s="12"/>
      <c r="B53" s="121" t="s">
        <v>30</v>
      </c>
      <c r="C53" s="91"/>
      <c r="D53" s="92"/>
      <c r="E53" s="7"/>
      <c r="F53" s="8"/>
      <c r="G53" s="24">
        <f>SUM(G52:G52)</f>
        <v>150</v>
      </c>
      <c r="H53" s="24"/>
      <c r="I53" s="24">
        <f>SUM(I52:I52)</f>
        <v>10309.620000000001</v>
      </c>
      <c r="J53" s="38">
        <f>SUM(J52:J52)</f>
        <v>10309.620000000001</v>
      </c>
    </row>
    <row r="54" spans="1:11">
      <c r="A54" s="12"/>
      <c r="B54" s="90" t="s">
        <v>31</v>
      </c>
      <c r="C54" s="91"/>
      <c r="D54" s="92"/>
      <c r="E54" s="7"/>
      <c r="F54" s="24"/>
      <c r="G54" s="24">
        <v>150</v>
      </c>
      <c r="H54" s="24"/>
      <c r="I54" s="24">
        <f>SUM(I53:I53)</f>
        <v>10309.620000000001</v>
      </c>
      <c r="J54" s="65">
        <v>10309.620000000001</v>
      </c>
    </row>
    <row r="55" spans="1:11">
      <c r="A55" s="115" t="s">
        <v>48</v>
      </c>
      <c r="B55" s="116"/>
      <c r="C55" s="116"/>
      <c r="D55" s="116"/>
      <c r="E55" s="116"/>
      <c r="F55" s="116"/>
      <c r="G55" s="116"/>
      <c r="H55" s="116"/>
      <c r="I55" s="116"/>
      <c r="J55" s="117"/>
    </row>
    <row r="56" spans="1:11">
      <c r="A56" s="47" t="s">
        <v>36</v>
      </c>
      <c r="B56" s="93" t="s">
        <v>36</v>
      </c>
      <c r="C56" s="94"/>
      <c r="D56" s="95"/>
      <c r="E56" s="48" t="s">
        <v>36</v>
      </c>
      <c r="F56" s="61" t="s">
        <v>36</v>
      </c>
      <c r="G56" s="48" t="s">
        <v>36</v>
      </c>
      <c r="H56" s="48" t="s">
        <v>36</v>
      </c>
      <c r="I56" s="61" t="s">
        <v>36</v>
      </c>
      <c r="J56" s="62" t="s">
        <v>36</v>
      </c>
    </row>
    <row r="57" spans="1:11">
      <c r="A57" s="12"/>
      <c r="B57" s="121" t="s">
        <v>30</v>
      </c>
      <c r="C57" s="91"/>
      <c r="D57" s="92"/>
      <c r="E57" s="33"/>
      <c r="F57" s="34"/>
      <c r="G57" s="34">
        <f>SUM(G56:G56)</f>
        <v>0</v>
      </c>
      <c r="H57" s="34"/>
      <c r="I57" s="35">
        <f>SUM(I56:I56)</f>
        <v>0</v>
      </c>
      <c r="J57" s="39">
        <f>SUM(J56:J56)</f>
        <v>0</v>
      </c>
    </row>
    <row r="58" spans="1:11" ht="13.5" thickBot="1">
      <c r="A58" s="36"/>
      <c r="B58" s="112" t="s">
        <v>31</v>
      </c>
      <c r="C58" s="113"/>
      <c r="D58" s="114"/>
      <c r="E58" s="13"/>
      <c r="F58" s="25"/>
      <c r="G58" s="25"/>
      <c r="H58" s="25"/>
      <c r="I58" s="25"/>
      <c r="J58" s="40"/>
    </row>
    <row r="59" spans="1:11" ht="13.5" thickBot="1">
      <c r="A59" s="14"/>
      <c r="B59" s="96" t="s">
        <v>33</v>
      </c>
      <c r="C59" s="97"/>
      <c r="D59" s="98"/>
      <c r="E59" s="15"/>
      <c r="F59" s="21"/>
      <c r="G59" s="21">
        <f>G46+G50+G54+G58</f>
        <v>160</v>
      </c>
      <c r="H59" s="21"/>
      <c r="I59" s="26">
        <f>I46+I50+I54+I58</f>
        <v>10775.720000000001</v>
      </c>
      <c r="J59" s="37">
        <f>J46+J50+J54+J58</f>
        <v>10775.720000000001</v>
      </c>
    </row>
    <row r="61" spans="1:11">
      <c r="D61" s="17"/>
      <c r="E61" s="17"/>
    </row>
    <row r="62" spans="1:11">
      <c r="D62" s="4"/>
      <c r="E62" s="4"/>
      <c r="F62" s="4"/>
      <c r="G62" s="89" t="s">
        <v>26</v>
      </c>
      <c r="H62" s="89"/>
      <c r="I62" s="4" t="s">
        <v>20</v>
      </c>
      <c r="J62" s="4"/>
      <c r="K62" s="4"/>
    </row>
    <row r="63" spans="1:11">
      <c r="D63" s="18"/>
      <c r="E63" s="3"/>
      <c r="F63" s="4"/>
      <c r="G63" s="89" t="s">
        <v>27</v>
      </c>
      <c r="H63" s="89"/>
      <c r="I63" s="4" t="s">
        <v>11</v>
      </c>
      <c r="J63" s="4"/>
      <c r="K63" s="4"/>
    </row>
    <row r="64" spans="1:11">
      <c r="D64" s="19"/>
      <c r="E64" s="20"/>
      <c r="F64" s="4"/>
      <c r="G64" s="89" t="s">
        <v>28</v>
      </c>
      <c r="H64" s="89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50:J50 F45:H46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2018-10-31T07:10:15Z</dcterms:modified>
</cp:coreProperties>
</file>