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5480" windowHeight="8700" tabRatio="798"/>
  </bookViews>
  <sheets>
    <sheet name="ежемесячно" sheetId="10" r:id="rId1"/>
  </sheets>
  <definedNames>
    <definedName name="_xlnm.Print_Area" localSheetId="0">ежемесячно!$A$1:$J$87</definedName>
  </definedNames>
  <calcPr calcId="144525"/>
</workbook>
</file>

<file path=xl/calcChain.xml><?xml version="1.0" encoding="utf-8"?>
<calcChain xmlns="http://schemas.openxmlformats.org/spreadsheetml/2006/main">
  <c r="I82" i="10" l="1"/>
  <c r="G82" i="10"/>
  <c r="J76" i="10"/>
  <c r="J73" i="10"/>
  <c r="J82" i="10"/>
  <c r="G76" i="10"/>
  <c r="J80" i="10"/>
  <c r="I80" i="10"/>
  <c r="G80" i="10"/>
  <c r="I76" i="10"/>
</calcChain>
</file>

<file path=xl/sharedStrings.xml><?xml version="1.0" encoding="utf-8"?>
<sst xmlns="http://schemas.openxmlformats.org/spreadsheetml/2006/main" count="163" uniqueCount="95">
  <si>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</si>
  <si>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</si>
  <si>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</si>
  <si>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</si>
  <si>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</si>
  <si>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</si>
  <si>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</si>
  <si>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</si>
  <si>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</si>
  <si>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</si>
  <si>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</si>
  <si>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</si>
  <si>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</si>
  <si>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</si>
  <si>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</si>
  <si>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</si>
  <si>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</si>
  <si>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</si>
  <si>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</si>
  <si>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</si>
  <si>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</si>
  <si>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</si>
  <si>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</si>
  <si>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</si>
  <si>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</si>
  <si>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</si>
  <si>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</si>
  <si>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</si>
  <si>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</si>
  <si>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</si>
  <si>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</si>
  <si>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</si>
  <si>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</si>
  <si>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</si>
  <si>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</si>
  <si>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</si>
  <si>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</si>
  <si>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РТП - 25</t>
  </si>
  <si>
    <t>ТП котельная</t>
  </si>
  <si>
    <t>ТП - 2</t>
  </si>
  <si>
    <t>2х630</t>
  </si>
  <si>
    <t>2х400</t>
  </si>
  <si>
    <t>ТП - 1</t>
  </si>
  <si>
    <t>-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</si>
  <si>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</si>
  <si>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</si>
  <si>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ТП 430</t>
  </si>
  <si>
    <t>КТП 903</t>
  </si>
  <si>
    <t>2х1000</t>
  </si>
  <si>
    <t>Общество с ограниченной ответственностью " Городская электросетевая компания "</t>
  </si>
  <si>
    <t>Россия, 160022, г. Вологда, Пошехонское шоссе, д. 18. офис 201.</t>
  </si>
  <si>
    <t>http://gesk35.ru</t>
  </si>
  <si>
    <t>РП-10 кВ</t>
  </si>
  <si>
    <t>КТП 925</t>
  </si>
  <si>
    <t>ТП "Техноком"</t>
  </si>
  <si>
    <t>ТП "Энерготехцентр"</t>
  </si>
  <si>
    <t>1х400</t>
  </si>
  <si>
    <t>ТП-628</t>
  </si>
  <si>
    <t>КТП-876</t>
  </si>
  <si>
    <t>ЗТП "Котельная", п. Кипелово</t>
  </si>
  <si>
    <t>КТП "Ферма", д. Снасудово</t>
  </si>
  <si>
    <t>1х250</t>
  </si>
  <si>
    <t>КТП "Коттеджи", п. Лесково"</t>
  </si>
  <si>
    <t>1х160</t>
  </si>
  <si>
    <t>КТП "Жилая застройка" п. Стризнево</t>
  </si>
  <si>
    <t>ЗТП "Котельная", п. Стризнево</t>
  </si>
  <si>
    <t>ЗТП "Жилая зона", п. Стризнево</t>
  </si>
  <si>
    <t>КТП "Больница", п. Огарково</t>
  </si>
  <si>
    <t>1х40</t>
  </si>
  <si>
    <t>КТП "Кондратьево",п. Новое</t>
  </si>
  <si>
    <t>ЗТП "Коттеджи" , п. Можайское</t>
  </si>
  <si>
    <t>ЗТП-8, п. Ермаково</t>
  </si>
  <si>
    <t>ЗТП-12, п. Ермаково</t>
  </si>
  <si>
    <t>КТП" Учебный комбинат", п. Сосновка</t>
  </si>
  <si>
    <t>ЗТП "Очистные", п. Сосновка</t>
  </si>
  <si>
    <t>ЗТП "Школа", п. Сосновка</t>
  </si>
  <si>
    <t>ЗТП "Детский сад", п. Сосновка</t>
  </si>
  <si>
    <t>1х630</t>
  </si>
  <si>
    <t>ЗТП "Котельная", п. Сосновка</t>
  </si>
  <si>
    <t>1х315+1х160</t>
  </si>
  <si>
    <t>ЗТП "МЖК", п. Сосновка</t>
  </si>
  <si>
    <t>02.03.2020 г</t>
  </si>
  <si>
    <t>февраль 2020 года</t>
  </si>
  <si>
    <t>1.1 Перечень энергодефицитных центров питания по состоянию на февраль 2020 года</t>
  </si>
  <si>
    <t>КТП-540</t>
  </si>
  <si>
    <t>1.2 Сведения о заявках по технологическому присоединению        за февраль 2020 года</t>
  </si>
  <si>
    <t>1.3 Сведения о заключенных договорах по технологическому присоединению к электрическим сетям  за февраль 2020 года</t>
  </si>
  <si>
    <t>Дачный дом</t>
  </si>
  <si>
    <t>ТП-02/20</t>
  </si>
  <si>
    <t>Гараж</t>
  </si>
  <si>
    <t>ТП-03/20</t>
  </si>
  <si>
    <t>2. Для заявителей от 15 кВт до 150 кВт</t>
  </si>
  <si>
    <t xml:space="preserve">3. Для заявителей от 150 кВт до 670 кВт </t>
  </si>
  <si>
    <t>4. Для заявителей от 670 кВт до  8900 кВт</t>
  </si>
  <si>
    <t>ТП "ВСХТ"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</si>
</sst>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11" xfId="0" applyFill="1" applyBorder="1" applyAlignment="1">
      <alignment horizontal="center"/>
    </xf>
    <xf numFmtId="0" fontId="0" fillId="0" borderId="0" xfId="0" applyFill="1"/>
    <xf numFmtId="0" fontId="6" fillId="0" borderId="0" xfId="0" applyFont="1" applyAlignment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" fontId="2" fillId="0" borderId="21" xfId="0" applyNumberFormat="1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0" fillId="0" borderId="0" xfId="0" applyFont="1"/>
    <xf numFmtId="0" fontId="0" fillId="0" borderId="12" xfId="0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6" fillId="0" borderId="3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9" fillId="0" borderId="37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0" fillId="0" borderId="23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9" fillId="0" borderId="23" xfId="0" applyFont="1" applyFill="1" applyBorder="1" applyAlignment="1">
      <alignment horizontal="right"/>
    </xf>
    <xf numFmtId="0" fontId="7" fillId="0" borderId="3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indent="1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0" xfId="0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3" fillId="0" borderId="32" xfId="0" applyFont="1" applyFill="1" applyBorder="1" applyAlignment="1">
      <alignment horizontal="right"/>
    </xf>
    <xf numFmtId="0" fontId="9" fillId="0" borderId="33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0" fontId="0" fillId="0" borderId="3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0" fillId="0" borderId="2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wrapText="1"/>
    </xf>
    <xf numFmtId="0" fontId="0" fillId="0" borderId="38" xfId="0" applyBorder="1" applyAlignment="1">
      <alignment wrapText="1"/>
    </xf>
    <xf numFmtId="0" fontId="1" fillId="0" borderId="23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0" borderId="23" xfId="1" applyBorder="1" applyAlignment="1" applyProtection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abSelected="1" topLeftCell="A16" zoomScale="96" zoomScaleNormal="96" zoomScaleSheetLayoutView="100" workbookViewId="0">
      <selection activeCell="B25" sqref="B25:C25"/>
    </sheetView>
  </sheetViews>
  <sheetFormatPr defaultRowHeight="12.75" x14ac:dyDescent="0.2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 x14ac:dyDescent="0.2">
      <c r="J1" s="42" t="s">
        <v>44</v>
      </c>
      <c r="K1" s="23"/>
    </row>
    <row r="2" spans="1:12" ht="18" customHeight="1" x14ac:dyDescent="0.2">
      <c r="B2" s="142" t="s">
        <v>49</v>
      </c>
      <c r="C2" s="143"/>
      <c r="D2" s="143"/>
      <c r="E2" s="143"/>
      <c r="F2" s="143"/>
      <c r="G2" s="143"/>
    </row>
    <row r="3" spans="1:12" x14ac:dyDescent="0.2">
      <c r="C3" s="74" t="s">
        <v>1</v>
      </c>
      <c r="D3" s="74"/>
      <c r="E3" s="74"/>
      <c r="F3" s="74"/>
      <c r="G3" s="4"/>
      <c r="H3" s="153" t="s">
        <v>24</v>
      </c>
      <c r="I3" s="153"/>
      <c r="J3" s="153"/>
    </row>
    <row r="4" spans="1:12" x14ac:dyDescent="0.2">
      <c r="B4" s="142" t="s">
        <v>50</v>
      </c>
      <c r="C4" s="143"/>
      <c r="D4" s="143"/>
      <c r="E4" s="143"/>
      <c r="F4" s="143"/>
      <c r="G4" s="143"/>
    </row>
    <row r="5" spans="1:12" x14ac:dyDescent="0.2">
      <c r="C5" s="74" t="s">
        <v>2</v>
      </c>
      <c r="D5" s="74"/>
      <c r="E5" s="74"/>
      <c r="F5" s="74"/>
      <c r="G5" s="27"/>
      <c r="L5" s="22"/>
    </row>
    <row r="6" spans="1:12" ht="9.75" customHeight="1" thickBot="1" x14ac:dyDescent="0.25">
      <c r="D6" s="1"/>
      <c r="E6" s="1"/>
      <c r="F6" s="1"/>
      <c r="G6" s="1"/>
    </row>
    <row r="7" spans="1:12" ht="39" customHeight="1" thickBot="1" x14ac:dyDescent="0.25">
      <c r="A7" s="79" t="s">
        <v>25</v>
      </c>
      <c r="B7" s="80"/>
      <c r="C7" s="80"/>
      <c r="D7" s="80"/>
      <c r="E7" s="80"/>
      <c r="F7" s="80"/>
      <c r="G7" s="80"/>
      <c r="H7" s="80"/>
      <c r="I7" s="80"/>
      <c r="J7" s="81"/>
    </row>
    <row r="8" spans="1:12" x14ac:dyDescent="0.2">
      <c r="D8" s="1"/>
      <c r="E8" s="1"/>
      <c r="F8" s="1"/>
      <c r="G8" s="1"/>
    </row>
    <row r="9" spans="1:12" ht="54.75" customHeight="1" x14ac:dyDescent="0.2">
      <c r="A9" s="78" t="s">
        <v>45</v>
      </c>
      <c r="B9" s="78"/>
      <c r="C9" s="78"/>
      <c r="D9" s="78"/>
      <c r="E9" s="78"/>
      <c r="F9" s="78"/>
      <c r="G9" s="78"/>
      <c r="H9" s="78"/>
      <c r="I9" s="78"/>
      <c r="J9" s="78"/>
    </row>
    <row r="10" spans="1:12" x14ac:dyDescent="0.2">
      <c r="D10" s="1"/>
      <c r="E10" s="1"/>
      <c r="F10" s="1"/>
      <c r="G10" s="1"/>
    </row>
    <row r="11" spans="1:12" ht="12.75" customHeight="1" x14ac:dyDescent="0.2">
      <c r="A11" s="5"/>
      <c r="B11" s="102" t="s">
        <v>22</v>
      </c>
      <c r="C11" s="102" t="s">
        <v>23</v>
      </c>
      <c r="D11" s="145"/>
      <c r="E11" s="75"/>
      <c r="F11" s="76"/>
      <c r="G11" s="77"/>
      <c r="H11" s="5"/>
    </row>
    <row r="12" spans="1:12" ht="12.75" customHeight="1" x14ac:dyDescent="0.2">
      <c r="A12" s="5"/>
      <c r="B12" s="102"/>
      <c r="C12" s="102" t="s">
        <v>3</v>
      </c>
      <c r="D12" s="145"/>
      <c r="E12" s="149" t="s">
        <v>51</v>
      </c>
      <c r="F12" s="76"/>
      <c r="G12" s="77"/>
      <c r="H12" s="5"/>
    </row>
    <row r="13" spans="1:12" ht="12.75" customHeight="1" x14ac:dyDescent="0.2">
      <c r="A13" s="5"/>
      <c r="B13" s="150" t="s">
        <v>29</v>
      </c>
      <c r="C13" s="151"/>
      <c r="D13" s="152"/>
      <c r="E13" s="112" t="s">
        <v>81</v>
      </c>
      <c r="F13" s="76"/>
      <c r="G13" s="77"/>
      <c r="H13" s="5"/>
    </row>
    <row r="14" spans="1:12" ht="12.75" customHeight="1" x14ac:dyDescent="0.2">
      <c r="A14" s="5"/>
      <c r="B14" s="150" t="s">
        <v>4</v>
      </c>
      <c r="C14" s="151"/>
      <c r="D14" s="152"/>
      <c r="E14" s="75" t="s">
        <v>82</v>
      </c>
      <c r="F14" s="76"/>
      <c r="G14" s="77"/>
      <c r="H14" s="5"/>
    </row>
    <row r="15" spans="1:12" x14ac:dyDescent="0.2">
      <c r="A15" s="5"/>
      <c r="B15" s="5"/>
      <c r="C15" s="30"/>
      <c r="D15" s="5"/>
      <c r="E15" s="5"/>
      <c r="F15" s="5"/>
      <c r="G15" s="5"/>
      <c r="H15" s="5"/>
    </row>
    <row r="16" spans="1:12" x14ac:dyDescent="0.2">
      <c r="A16" s="122" t="s">
        <v>83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</row>
    <row r="17" spans="1:11" x14ac:dyDescent="0.2">
      <c r="A17" s="29"/>
      <c r="B17" s="29"/>
      <c r="C17" s="29"/>
      <c r="D17" s="29"/>
      <c r="F17" s="44" t="s">
        <v>32</v>
      </c>
      <c r="G17" s="29"/>
      <c r="H17" s="29"/>
      <c r="I17" s="29"/>
      <c r="J17" s="29"/>
      <c r="K17" s="29"/>
    </row>
    <row r="18" spans="1:11" ht="13.5" thickBot="1" x14ac:dyDescent="0.25">
      <c r="A18" s="5"/>
      <c r="B18" s="5"/>
      <c r="C18" s="30"/>
      <c r="D18" s="5"/>
      <c r="E18" s="5"/>
      <c r="F18" s="5"/>
      <c r="G18" s="5"/>
      <c r="H18" s="5"/>
    </row>
    <row r="19" spans="1:11" ht="24" x14ac:dyDescent="0.2">
      <c r="A19" s="9" t="s">
        <v>0</v>
      </c>
      <c r="B19" s="103" t="s">
        <v>34</v>
      </c>
      <c r="C19" s="104"/>
      <c r="D19" s="103" t="s">
        <v>35</v>
      </c>
      <c r="E19" s="147"/>
      <c r="F19" s="147"/>
      <c r="G19" s="148"/>
      <c r="H19" s="5"/>
      <c r="I19" s="5"/>
      <c r="J19" s="5"/>
    </row>
    <row r="20" spans="1:11" x14ac:dyDescent="0.2">
      <c r="A20" s="43">
        <v>1</v>
      </c>
      <c r="B20" s="144">
        <v>2</v>
      </c>
      <c r="C20" s="139"/>
      <c r="D20" s="144">
        <v>3</v>
      </c>
      <c r="E20" s="140"/>
      <c r="F20" s="140"/>
      <c r="G20" s="141"/>
      <c r="H20" s="5"/>
    </row>
    <row r="21" spans="1:11" x14ac:dyDescent="0.2">
      <c r="A21" s="43">
        <v>1</v>
      </c>
      <c r="B21" s="105" t="s">
        <v>37</v>
      </c>
      <c r="C21" s="139"/>
      <c r="D21" s="105" t="s">
        <v>43</v>
      </c>
      <c r="E21" s="140"/>
      <c r="F21" s="140"/>
      <c r="G21" s="141"/>
      <c r="H21" s="5"/>
    </row>
    <row r="22" spans="1:11" x14ac:dyDescent="0.2">
      <c r="A22" s="43">
        <v>2</v>
      </c>
      <c r="B22" s="105" t="s">
        <v>38</v>
      </c>
      <c r="C22" s="139"/>
      <c r="D22" s="105" t="s">
        <v>41</v>
      </c>
      <c r="E22" s="140"/>
      <c r="F22" s="140"/>
      <c r="G22" s="141"/>
      <c r="H22" s="5"/>
    </row>
    <row r="23" spans="1:11" ht="12.75" customHeight="1" x14ac:dyDescent="0.2">
      <c r="A23" s="43">
        <v>3</v>
      </c>
      <c r="B23" s="105" t="s">
        <v>42</v>
      </c>
      <c r="C23" s="139"/>
      <c r="D23" s="105" t="s">
        <v>40</v>
      </c>
      <c r="E23" s="140"/>
      <c r="F23" s="140"/>
      <c r="G23" s="141"/>
      <c r="H23" s="5"/>
    </row>
    <row r="24" spans="1:11" x14ac:dyDescent="0.2">
      <c r="A24" s="43">
        <v>4</v>
      </c>
      <c r="B24" s="105" t="s">
        <v>39</v>
      </c>
      <c r="C24" s="139"/>
      <c r="D24" s="105" t="s">
        <v>40</v>
      </c>
      <c r="E24" s="140"/>
      <c r="F24" s="140"/>
      <c r="G24" s="141"/>
      <c r="H24" s="5"/>
    </row>
    <row r="25" spans="1:11" x14ac:dyDescent="0.2">
      <c r="A25" s="43">
        <v>5</v>
      </c>
      <c r="B25" s="105" t="s">
        <v>94</v>
      </c>
      <c r="C25" s="139"/>
      <c r="D25" s="105" t="s">
        <v>41</v>
      </c>
      <c r="E25" s="140"/>
      <c r="F25" s="140"/>
      <c r="G25" s="141"/>
      <c r="H25" s="5"/>
    </row>
    <row r="26" spans="1:11" x14ac:dyDescent="0.2">
      <c r="A26" s="43">
        <v>6</v>
      </c>
      <c r="B26" s="105" t="s">
        <v>46</v>
      </c>
      <c r="C26" s="106"/>
      <c r="D26" s="107" t="s">
        <v>40</v>
      </c>
      <c r="E26" s="113"/>
      <c r="F26" s="113"/>
      <c r="G26" s="114"/>
      <c r="H26" s="5"/>
    </row>
    <row r="27" spans="1:11" x14ac:dyDescent="0.2">
      <c r="A27" s="43">
        <v>7</v>
      </c>
      <c r="B27" s="105" t="s">
        <v>53</v>
      </c>
      <c r="C27" s="106"/>
      <c r="D27" s="107" t="s">
        <v>48</v>
      </c>
      <c r="E27" s="108"/>
      <c r="F27" s="108"/>
      <c r="G27" s="109"/>
      <c r="H27" s="5"/>
    </row>
    <row r="28" spans="1:11" x14ac:dyDescent="0.2">
      <c r="A28" s="43">
        <v>8</v>
      </c>
      <c r="B28" s="105" t="s">
        <v>47</v>
      </c>
      <c r="C28" s="106"/>
      <c r="D28" s="107" t="s">
        <v>48</v>
      </c>
      <c r="E28" s="108"/>
      <c r="F28" s="108"/>
      <c r="G28" s="109"/>
      <c r="H28" s="5"/>
    </row>
    <row r="29" spans="1:11" x14ac:dyDescent="0.2">
      <c r="A29" s="43">
        <v>9</v>
      </c>
      <c r="B29" s="137" t="s">
        <v>57</v>
      </c>
      <c r="C29" s="138"/>
      <c r="D29" s="105" t="s">
        <v>40</v>
      </c>
      <c r="E29" s="135"/>
      <c r="F29" s="135"/>
      <c r="G29" s="136"/>
      <c r="H29" s="5"/>
    </row>
    <row r="30" spans="1:11" x14ac:dyDescent="0.2">
      <c r="A30" s="43">
        <v>10</v>
      </c>
      <c r="B30" s="137" t="s">
        <v>58</v>
      </c>
      <c r="C30" s="138"/>
      <c r="D30" s="105" t="s">
        <v>56</v>
      </c>
      <c r="E30" s="135"/>
      <c r="F30" s="135"/>
      <c r="G30" s="136"/>
      <c r="H30" s="5"/>
    </row>
    <row r="31" spans="1:11" x14ac:dyDescent="0.2">
      <c r="A31" s="43">
        <v>11</v>
      </c>
      <c r="B31" s="137" t="s">
        <v>52</v>
      </c>
      <c r="C31" s="138"/>
      <c r="D31" s="105" t="s">
        <v>43</v>
      </c>
      <c r="E31" s="135"/>
      <c r="F31" s="135"/>
      <c r="G31" s="136"/>
      <c r="H31" s="5"/>
    </row>
    <row r="32" spans="1:11" x14ac:dyDescent="0.2">
      <c r="A32" s="43">
        <v>12</v>
      </c>
      <c r="B32" s="105" t="s">
        <v>54</v>
      </c>
      <c r="C32" s="139"/>
      <c r="D32" s="105" t="s">
        <v>41</v>
      </c>
      <c r="E32" s="140"/>
      <c r="F32" s="140"/>
      <c r="G32" s="141"/>
      <c r="H32" s="5"/>
    </row>
    <row r="33" spans="1:9" x14ac:dyDescent="0.2">
      <c r="A33" s="43">
        <v>13</v>
      </c>
      <c r="B33" s="105" t="s">
        <v>55</v>
      </c>
      <c r="C33" s="139"/>
      <c r="D33" s="105" t="s">
        <v>56</v>
      </c>
      <c r="E33" s="140"/>
      <c r="F33" s="140"/>
      <c r="G33" s="141"/>
      <c r="H33" s="5"/>
    </row>
    <row r="34" spans="1:9" x14ac:dyDescent="0.2">
      <c r="A34" s="43">
        <v>14</v>
      </c>
      <c r="B34" s="137" t="s">
        <v>59</v>
      </c>
      <c r="C34" s="138"/>
      <c r="D34" s="105" t="s">
        <v>41</v>
      </c>
      <c r="E34" s="140"/>
      <c r="F34" s="140"/>
      <c r="G34" s="141"/>
      <c r="H34" s="5"/>
    </row>
    <row r="35" spans="1:9" x14ac:dyDescent="0.2">
      <c r="A35" s="43">
        <v>15</v>
      </c>
      <c r="B35" s="137" t="s">
        <v>60</v>
      </c>
      <c r="C35" s="138"/>
      <c r="D35" s="105" t="s">
        <v>61</v>
      </c>
      <c r="E35" s="135"/>
      <c r="F35" s="135"/>
      <c r="G35" s="136"/>
      <c r="H35" s="5"/>
    </row>
    <row r="36" spans="1:9" x14ac:dyDescent="0.2">
      <c r="A36" s="43">
        <v>16</v>
      </c>
      <c r="B36" s="137" t="s">
        <v>62</v>
      </c>
      <c r="C36" s="138"/>
      <c r="D36" s="105" t="s">
        <v>63</v>
      </c>
      <c r="E36" s="135"/>
      <c r="F36" s="135"/>
      <c r="G36" s="136"/>
      <c r="H36" s="5"/>
    </row>
    <row r="37" spans="1:9" x14ac:dyDescent="0.2">
      <c r="A37" s="43">
        <v>17</v>
      </c>
      <c r="B37" s="137" t="s">
        <v>64</v>
      </c>
      <c r="C37" s="138"/>
      <c r="D37" s="105" t="s">
        <v>61</v>
      </c>
      <c r="E37" s="135"/>
      <c r="F37" s="135"/>
      <c r="G37" s="136"/>
      <c r="H37" s="5"/>
    </row>
    <row r="38" spans="1:9" x14ac:dyDescent="0.2">
      <c r="A38" s="43">
        <v>18</v>
      </c>
      <c r="B38" s="137" t="s">
        <v>65</v>
      </c>
      <c r="C38" s="138"/>
      <c r="D38" s="105" t="s">
        <v>41</v>
      </c>
      <c r="E38" s="135"/>
      <c r="F38" s="135"/>
      <c r="G38" s="136"/>
      <c r="H38" s="5"/>
    </row>
    <row r="39" spans="1:9" x14ac:dyDescent="0.2">
      <c r="A39" s="43">
        <v>19</v>
      </c>
      <c r="B39" s="137" t="s">
        <v>66</v>
      </c>
      <c r="C39" s="138"/>
      <c r="D39" s="105" t="s">
        <v>56</v>
      </c>
      <c r="E39" s="135"/>
      <c r="F39" s="135"/>
      <c r="G39" s="136"/>
      <c r="H39" s="5"/>
    </row>
    <row r="40" spans="1:9" x14ac:dyDescent="0.2">
      <c r="A40" s="43">
        <v>20</v>
      </c>
      <c r="B40" s="137" t="s">
        <v>67</v>
      </c>
      <c r="C40" s="138"/>
      <c r="D40" s="105" t="s">
        <v>68</v>
      </c>
      <c r="E40" s="135"/>
      <c r="F40" s="135"/>
      <c r="G40" s="136"/>
      <c r="H40" s="5"/>
    </row>
    <row r="41" spans="1:9" x14ac:dyDescent="0.2">
      <c r="A41" s="43">
        <v>21</v>
      </c>
      <c r="B41" s="137" t="s">
        <v>69</v>
      </c>
      <c r="C41" s="138"/>
      <c r="D41" s="105" t="s">
        <v>63</v>
      </c>
      <c r="E41" s="135"/>
      <c r="F41" s="135"/>
      <c r="G41" s="136"/>
      <c r="H41" s="5"/>
    </row>
    <row r="42" spans="1:9" x14ac:dyDescent="0.2">
      <c r="A42" s="43">
        <v>22</v>
      </c>
      <c r="B42" s="137" t="s">
        <v>70</v>
      </c>
      <c r="C42" s="138"/>
      <c r="D42" s="105" t="s">
        <v>56</v>
      </c>
      <c r="E42" s="135"/>
      <c r="F42" s="135"/>
      <c r="G42" s="136"/>
      <c r="H42" s="5"/>
    </row>
    <row r="43" spans="1:9" x14ac:dyDescent="0.2">
      <c r="A43" s="43">
        <v>23</v>
      </c>
      <c r="B43" s="137" t="s">
        <v>71</v>
      </c>
      <c r="C43" s="138"/>
      <c r="D43" s="105" t="s">
        <v>56</v>
      </c>
      <c r="E43" s="135"/>
      <c r="F43" s="135"/>
      <c r="G43" s="136"/>
      <c r="H43" s="5"/>
    </row>
    <row r="44" spans="1:9" x14ac:dyDescent="0.2">
      <c r="A44" s="43">
        <v>24</v>
      </c>
      <c r="B44" s="137" t="s">
        <v>72</v>
      </c>
      <c r="C44" s="138"/>
      <c r="D44" s="105" t="s">
        <v>56</v>
      </c>
      <c r="E44" s="135"/>
      <c r="F44" s="135"/>
      <c r="G44" s="136"/>
      <c r="H44" s="5"/>
    </row>
    <row r="45" spans="1:9" x14ac:dyDescent="0.2">
      <c r="A45" s="43">
        <v>25</v>
      </c>
      <c r="B45" s="105" t="s">
        <v>73</v>
      </c>
      <c r="C45" s="139"/>
      <c r="D45" s="105" t="s">
        <v>61</v>
      </c>
      <c r="E45" s="140"/>
      <c r="F45" s="140"/>
      <c r="G45" s="141"/>
      <c r="H45" s="5"/>
    </row>
    <row r="46" spans="1:9" x14ac:dyDescent="0.2">
      <c r="A46" s="43">
        <v>26</v>
      </c>
      <c r="B46" s="105" t="s">
        <v>74</v>
      </c>
      <c r="C46" s="139"/>
      <c r="D46" s="105" t="s">
        <v>56</v>
      </c>
      <c r="E46" s="140"/>
      <c r="F46" s="140"/>
      <c r="G46" s="141"/>
      <c r="H46" s="5"/>
    </row>
    <row r="47" spans="1:9" ht="12" customHeight="1" x14ac:dyDescent="0.2">
      <c r="A47" s="43">
        <v>27</v>
      </c>
      <c r="B47" s="105" t="s">
        <v>75</v>
      </c>
      <c r="C47" s="106"/>
      <c r="D47" s="107" t="s">
        <v>56</v>
      </c>
      <c r="E47" s="113"/>
      <c r="F47" s="113"/>
      <c r="G47" s="114"/>
      <c r="H47" s="51"/>
      <c r="I47" s="51"/>
    </row>
    <row r="48" spans="1:9" ht="12" customHeight="1" x14ac:dyDescent="0.2">
      <c r="A48" s="43">
        <v>28</v>
      </c>
      <c r="B48" s="105" t="s">
        <v>76</v>
      </c>
      <c r="C48" s="106"/>
      <c r="D48" s="107" t="s">
        <v>77</v>
      </c>
      <c r="E48" s="108"/>
      <c r="F48" s="108"/>
      <c r="G48" s="109"/>
      <c r="H48" s="51"/>
      <c r="I48" s="51"/>
    </row>
    <row r="49" spans="1:11" ht="12" customHeight="1" x14ac:dyDescent="0.2">
      <c r="A49" s="43">
        <v>29</v>
      </c>
      <c r="B49" s="105" t="s">
        <v>78</v>
      </c>
      <c r="C49" s="106"/>
      <c r="D49" s="107" t="s">
        <v>79</v>
      </c>
      <c r="E49" s="108"/>
      <c r="F49" s="108"/>
      <c r="G49" s="109"/>
      <c r="H49" s="51"/>
      <c r="I49" s="51"/>
    </row>
    <row r="50" spans="1:11" ht="12" customHeight="1" x14ac:dyDescent="0.2">
      <c r="A50" s="43">
        <v>30</v>
      </c>
      <c r="B50" s="105" t="s">
        <v>80</v>
      </c>
      <c r="C50" s="106"/>
      <c r="D50" s="107" t="s">
        <v>56</v>
      </c>
      <c r="E50" s="113"/>
      <c r="F50" s="113"/>
      <c r="G50" s="114"/>
      <c r="H50" s="51"/>
      <c r="I50" s="51"/>
    </row>
    <row r="51" spans="1:11" ht="12.75" customHeight="1" x14ac:dyDescent="0.2">
      <c r="A51" s="43">
        <v>31</v>
      </c>
      <c r="B51" s="69" t="s">
        <v>84</v>
      </c>
      <c r="C51" s="70"/>
      <c r="D51" s="107" t="s">
        <v>61</v>
      </c>
      <c r="E51" s="135"/>
      <c r="F51" s="135"/>
      <c r="G51" s="136"/>
      <c r="H51" s="51"/>
      <c r="I51" s="51"/>
    </row>
    <row r="52" spans="1:11" x14ac:dyDescent="0.2">
      <c r="A52" s="52"/>
      <c r="B52" s="53"/>
      <c r="C52" s="54"/>
      <c r="D52" s="55"/>
      <c r="E52" s="56"/>
      <c r="F52" s="56"/>
      <c r="G52" s="56"/>
      <c r="H52" s="5"/>
    </row>
    <row r="53" spans="1:11" ht="12" customHeight="1" x14ac:dyDescent="0.2">
      <c r="A53" s="122" t="s">
        <v>85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</row>
    <row r="54" spans="1:11" ht="12" customHeight="1" x14ac:dyDescent="0.2">
      <c r="A54" s="29"/>
      <c r="B54" s="29"/>
      <c r="C54" s="29"/>
      <c r="D54" s="29"/>
      <c r="E54" s="29"/>
      <c r="F54" s="44" t="s">
        <v>32</v>
      </c>
      <c r="G54" s="29"/>
      <c r="H54" s="29"/>
      <c r="I54" s="29"/>
      <c r="J54" s="29"/>
      <c r="K54" s="29"/>
    </row>
    <row r="55" spans="1:11" ht="13.5" thickBot="1" x14ac:dyDescent="0.25">
      <c r="A55" s="5"/>
      <c r="B55" s="5"/>
      <c r="C55" s="5"/>
      <c r="D55" s="5"/>
      <c r="E55" s="5"/>
      <c r="F55" s="5"/>
      <c r="G55" s="5"/>
      <c r="H55" s="5"/>
    </row>
    <row r="56" spans="1:11" ht="25.5" customHeight="1" x14ac:dyDescent="0.2">
      <c r="A56" s="123" t="s">
        <v>30</v>
      </c>
      <c r="B56" s="124"/>
      <c r="C56" s="110" t="s">
        <v>14</v>
      </c>
      <c r="D56" s="111"/>
      <c r="E56" s="100" t="s">
        <v>17</v>
      </c>
      <c r="F56" s="111"/>
      <c r="G56" s="100" t="s">
        <v>18</v>
      </c>
      <c r="H56" s="111"/>
      <c r="I56" s="100" t="s">
        <v>19</v>
      </c>
      <c r="J56" s="101"/>
    </row>
    <row r="57" spans="1:11" x14ac:dyDescent="0.2">
      <c r="A57" s="125"/>
      <c r="B57" s="126"/>
      <c r="C57" s="31" t="s">
        <v>15</v>
      </c>
      <c r="D57" s="6" t="s">
        <v>16</v>
      </c>
      <c r="E57" s="6" t="s">
        <v>15</v>
      </c>
      <c r="F57" s="6" t="s">
        <v>16</v>
      </c>
      <c r="G57" s="6" t="s">
        <v>15</v>
      </c>
      <c r="H57" s="6" t="s">
        <v>16</v>
      </c>
      <c r="I57" s="6" t="s">
        <v>15</v>
      </c>
      <c r="J57" s="16" t="s">
        <v>16</v>
      </c>
    </row>
    <row r="58" spans="1:11" x14ac:dyDescent="0.2">
      <c r="A58" s="125"/>
      <c r="B58" s="126"/>
      <c r="C58" s="45">
        <v>6</v>
      </c>
      <c r="D58" s="45">
        <v>0.17100000000000001</v>
      </c>
      <c r="E58" s="45">
        <v>2</v>
      </c>
      <c r="F58" s="45">
        <v>1.4999999999999999E-2</v>
      </c>
      <c r="G58" s="45" t="s">
        <v>36</v>
      </c>
      <c r="H58" s="45" t="s">
        <v>36</v>
      </c>
      <c r="I58" s="45" t="s">
        <v>36</v>
      </c>
      <c r="J58" s="59" t="s">
        <v>36</v>
      </c>
    </row>
    <row r="59" spans="1:11" ht="13.5" thickBot="1" x14ac:dyDescent="0.25">
      <c r="A59" s="82" t="s">
        <v>31</v>
      </c>
      <c r="B59" s="83"/>
      <c r="C59" s="46">
        <v>6</v>
      </c>
      <c r="D59" s="46">
        <v>0.17100000000000001</v>
      </c>
      <c r="E59" s="46">
        <v>2</v>
      </c>
      <c r="F59" s="46">
        <v>1.4999999999999999E-2</v>
      </c>
      <c r="G59" s="46" t="s">
        <v>36</v>
      </c>
      <c r="H59" s="46" t="s">
        <v>36</v>
      </c>
      <c r="I59" s="46" t="s">
        <v>36</v>
      </c>
      <c r="J59" s="60" t="s">
        <v>36</v>
      </c>
    </row>
    <row r="60" spans="1:11" x14ac:dyDescent="0.2">
      <c r="A60" s="5"/>
      <c r="B60" s="32"/>
      <c r="C60" s="30"/>
      <c r="D60" s="30"/>
      <c r="E60" s="30"/>
      <c r="F60" s="30"/>
      <c r="G60" s="30"/>
      <c r="H60" s="30"/>
      <c r="I60" s="17"/>
      <c r="J60" s="17"/>
    </row>
    <row r="61" spans="1:11" ht="12.75" customHeight="1" x14ac:dyDescent="0.2">
      <c r="A61" s="154" t="s">
        <v>86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</row>
    <row r="62" spans="1:11" x14ac:dyDescent="0.2">
      <c r="A62" s="28"/>
      <c r="B62" s="28"/>
      <c r="C62" s="28"/>
      <c r="D62" s="28"/>
      <c r="E62" s="28"/>
      <c r="F62" s="28"/>
      <c r="G62" s="28"/>
      <c r="H62" s="47" t="s">
        <v>32</v>
      </c>
      <c r="I62" s="28"/>
      <c r="J62" s="28"/>
      <c r="K62" s="28"/>
    </row>
    <row r="63" spans="1:11" ht="13.5" thickBot="1" x14ac:dyDescent="0.25">
      <c r="A63" s="5"/>
      <c r="B63" s="5"/>
      <c r="C63" s="5"/>
      <c r="D63" s="5"/>
      <c r="E63" s="5"/>
      <c r="F63" s="5"/>
      <c r="G63" s="5"/>
      <c r="H63" s="5"/>
    </row>
    <row r="64" spans="1:11" ht="55.5" customHeight="1" x14ac:dyDescent="0.2">
      <c r="A64" s="9" t="s">
        <v>0</v>
      </c>
      <c r="B64" s="90" t="s">
        <v>6</v>
      </c>
      <c r="C64" s="91"/>
      <c r="D64" s="92"/>
      <c r="E64" s="10" t="s">
        <v>7</v>
      </c>
      <c r="F64" s="10" t="s">
        <v>8</v>
      </c>
      <c r="G64" s="10" t="s">
        <v>10</v>
      </c>
      <c r="H64" s="10" t="s">
        <v>13</v>
      </c>
      <c r="I64" s="10" t="s">
        <v>9</v>
      </c>
      <c r="J64" s="11" t="s">
        <v>12</v>
      </c>
    </row>
    <row r="65" spans="1:13" x14ac:dyDescent="0.2">
      <c r="A65" s="97" t="s">
        <v>21</v>
      </c>
      <c r="B65" s="98"/>
      <c r="C65" s="98"/>
      <c r="D65" s="98"/>
      <c r="E65" s="98"/>
      <c r="F65" s="98"/>
      <c r="G65" s="98"/>
      <c r="H65" s="98"/>
      <c r="I65" s="98"/>
      <c r="J65" s="99"/>
    </row>
    <row r="66" spans="1:13" ht="14.25" x14ac:dyDescent="0.2">
      <c r="A66" s="48">
        <v>1</v>
      </c>
      <c r="B66" s="87" t="s">
        <v>87</v>
      </c>
      <c r="C66" s="88"/>
      <c r="D66" s="89"/>
      <c r="E66" s="49" t="s">
        <v>88</v>
      </c>
      <c r="F66" s="57">
        <v>43889</v>
      </c>
      <c r="G66" s="49">
        <v>5</v>
      </c>
      <c r="H66" s="49">
        <v>4</v>
      </c>
      <c r="I66" s="68">
        <v>550</v>
      </c>
      <c r="J66" s="67"/>
      <c r="M66" s="63"/>
    </row>
    <row r="67" spans="1:13" ht="14.25" x14ac:dyDescent="0.2">
      <c r="A67" s="48">
        <v>2</v>
      </c>
      <c r="B67" s="155" t="s">
        <v>89</v>
      </c>
      <c r="C67" s="156"/>
      <c r="D67" s="157"/>
      <c r="E67" s="49" t="s">
        <v>90</v>
      </c>
      <c r="F67" s="57">
        <v>43889</v>
      </c>
      <c r="G67" s="72">
        <v>10</v>
      </c>
      <c r="H67" s="72">
        <v>4</v>
      </c>
      <c r="I67" s="71">
        <v>550</v>
      </c>
      <c r="J67" s="73"/>
      <c r="M67" s="63"/>
    </row>
    <row r="68" spans="1:13" x14ac:dyDescent="0.2">
      <c r="A68" s="12"/>
      <c r="B68" s="96" t="s">
        <v>30</v>
      </c>
      <c r="C68" s="94"/>
      <c r="D68" s="95"/>
      <c r="E68" s="7">
        <v>2</v>
      </c>
      <c r="F68" s="8"/>
      <c r="G68" s="8"/>
      <c r="H68" s="8"/>
      <c r="I68" s="24"/>
      <c r="J68" s="64"/>
    </row>
    <row r="69" spans="1:13" x14ac:dyDescent="0.2">
      <c r="A69" s="12"/>
      <c r="B69" s="93" t="s">
        <v>31</v>
      </c>
      <c r="C69" s="94"/>
      <c r="D69" s="95"/>
      <c r="E69" s="7">
        <v>2</v>
      </c>
      <c r="F69" s="24"/>
      <c r="G69" s="24">
        <v>15</v>
      </c>
      <c r="H69" s="24"/>
      <c r="I69" s="24">
        <v>1100</v>
      </c>
      <c r="J69" s="39"/>
    </row>
    <row r="70" spans="1:13" x14ac:dyDescent="0.2">
      <c r="A70" s="97" t="s">
        <v>91</v>
      </c>
      <c r="B70" s="98"/>
      <c r="C70" s="98"/>
      <c r="D70" s="98"/>
      <c r="E70" s="98"/>
      <c r="F70" s="98"/>
      <c r="G70" s="98"/>
      <c r="H70" s="98"/>
      <c r="I70" s="98"/>
      <c r="J70" s="99"/>
    </row>
    <row r="71" spans="1:13" x14ac:dyDescent="0.2">
      <c r="A71" s="48" t="s">
        <v>36</v>
      </c>
      <c r="B71" s="116"/>
      <c r="C71" s="117"/>
      <c r="D71" s="118"/>
      <c r="E71" s="58"/>
      <c r="F71" s="57"/>
      <c r="G71" s="49"/>
      <c r="H71" s="49"/>
      <c r="I71" s="65"/>
      <c r="J71" s="50"/>
    </row>
    <row r="72" spans="1:13" x14ac:dyDescent="0.2">
      <c r="A72" s="33"/>
      <c r="B72" s="84" t="s">
        <v>30</v>
      </c>
      <c r="C72" s="85"/>
      <c r="D72" s="86"/>
      <c r="E72" s="49" t="s">
        <v>36</v>
      </c>
      <c r="F72" s="66" t="s">
        <v>36</v>
      </c>
      <c r="G72" s="49" t="s">
        <v>36</v>
      </c>
      <c r="H72" s="49" t="s">
        <v>36</v>
      </c>
      <c r="I72" s="65" t="s">
        <v>36</v>
      </c>
      <c r="J72" s="50" t="s">
        <v>36</v>
      </c>
    </row>
    <row r="73" spans="1:13" s="17" customFormat="1" x14ac:dyDescent="0.2">
      <c r="A73" s="12"/>
      <c r="B73" s="133" t="s">
        <v>31</v>
      </c>
      <c r="C73" s="134"/>
      <c r="D73" s="134"/>
      <c r="E73" s="7"/>
      <c r="F73" s="24"/>
      <c r="G73" s="24"/>
      <c r="H73" s="24"/>
      <c r="I73" s="24"/>
      <c r="J73" s="39">
        <f>I73</f>
        <v>0</v>
      </c>
    </row>
    <row r="74" spans="1:13" x14ac:dyDescent="0.2">
      <c r="A74" s="130" t="s">
        <v>92</v>
      </c>
      <c r="B74" s="131"/>
      <c r="C74" s="131"/>
      <c r="D74" s="131"/>
      <c r="E74" s="131"/>
      <c r="F74" s="131"/>
      <c r="G74" s="131"/>
      <c r="H74" s="131"/>
      <c r="I74" s="131"/>
      <c r="J74" s="132"/>
    </row>
    <row r="75" spans="1:13" ht="21" customHeight="1" x14ac:dyDescent="0.2">
      <c r="A75" s="48" t="s">
        <v>36</v>
      </c>
      <c r="B75" s="116" t="s">
        <v>36</v>
      </c>
      <c r="C75" s="117"/>
      <c r="D75" s="118"/>
      <c r="E75" s="49" t="s">
        <v>36</v>
      </c>
      <c r="F75" s="66" t="s">
        <v>36</v>
      </c>
      <c r="G75" s="49" t="s">
        <v>36</v>
      </c>
      <c r="H75" s="49" t="s">
        <v>36</v>
      </c>
      <c r="I75" s="66" t="s">
        <v>36</v>
      </c>
      <c r="J75" s="67" t="s">
        <v>36</v>
      </c>
    </row>
    <row r="76" spans="1:13" x14ac:dyDescent="0.2">
      <c r="A76" s="12"/>
      <c r="B76" s="96" t="s">
        <v>30</v>
      </c>
      <c r="C76" s="94"/>
      <c r="D76" s="95"/>
      <c r="E76" s="7"/>
      <c r="F76" s="8"/>
      <c r="G76" s="24">
        <f>SUM(G75:G75)</f>
        <v>0</v>
      </c>
      <c r="H76" s="24"/>
      <c r="I76" s="24">
        <f>SUM(I75:I75)</f>
        <v>0</v>
      </c>
      <c r="J76" s="39">
        <f>SUM(J75:J75)</f>
        <v>0</v>
      </c>
    </row>
    <row r="77" spans="1:13" x14ac:dyDescent="0.2">
      <c r="A77" s="12"/>
      <c r="B77" s="93" t="s">
        <v>31</v>
      </c>
      <c r="C77" s="94"/>
      <c r="D77" s="95"/>
      <c r="E77" s="7"/>
      <c r="F77" s="24"/>
      <c r="G77" s="24"/>
      <c r="H77" s="24"/>
      <c r="I77" s="61"/>
      <c r="J77" s="62"/>
    </row>
    <row r="78" spans="1:13" x14ac:dyDescent="0.2">
      <c r="A78" s="130" t="s">
        <v>93</v>
      </c>
      <c r="B78" s="131"/>
      <c r="C78" s="131"/>
      <c r="D78" s="131"/>
      <c r="E78" s="131"/>
      <c r="F78" s="131"/>
      <c r="G78" s="131"/>
      <c r="H78" s="131"/>
      <c r="I78" s="131"/>
      <c r="J78" s="132"/>
    </row>
    <row r="79" spans="1:13" x14ac:dyDescent="0.2">
      <c r="A79" s="48" t="s">
        <v>36</v>
      </c>
      <c r="B79" s="116" t="s">
        <v>36</v>
      </c>
      <c r="C79" s="117"/>
      <c r="D79" s="118"/>
      <c r="E79" s="49" t="s">
        <v>36</v>
      </c>
      <c r="F79" s="66" t="s">
        <v>36</v>
      </c>
      <c r="G79" s="49" t="s">
        <v>36</v>
      </c>
      <c r="H79" s="49" t="s">
        <v>36</v>
      </c>
      <c r="I79" s="66" t="s">
        <v>36</v>
      </c>
      <c r="J79" s="67" t="s">
        <v>36</v>
      </c>
    </row>
    <row r="80" spans="1:13" x14ac:dyDescent="0.2">
      <c r="A80" s="12"/>
      <c r="B80" s="96" t="s">
        <v>30</v>
      </c>
      <c r="C80" s="94"/>
      <c r="D80" s="95"/>
      <c r="E80" s="34"/>
      <c r="F80" s="35"/>
      <c r="G80" s="35">
        <f>SUM(G79:G79)</f>
        <v>0</v>
      </c>
      <c r="H80" s="35"/>
      <c r="I80" s="36">
        <f>SUM(I79:I79)</f>
        <v>0</v>
      </c>
      <c r="J80" s="40">
        <f>SUM(J79:J79)</f>
        <v>0</v>
      </c>
    </row>
    <row r="81" spans="1:11" ht="13.5" thickBot="1" x14ac:dyDescent="0.25">
      <c r="A81" s="37"/>
      <c r="B81" s="127" t="s">
        <v>31</v>
      </c>
      <c r="C81" s="128"/>
      <c r="D81" s="129"/>
      <c r="E81" s="13"/>
      <c r="F81" s="25"/>
      <c r="G81" s="25"/>
      <c r="H81" s="25"/>
      <c r="I81" s="25"/>
      <c r="J81" s="41"/>
    </row>
    <row r="82" spans="1:11" ht="13.5" thickBot="1" x14ac:dyDescent="0.25">
      <c r="A82" s="14"/>
      <c r="B82" s="119" t="s">
        <v>33</v>
      </c>
      <c r="C82" s="120"/>
      <c r="D82" s="121"/>
      <c r="E82" s="15">
        <v>2</v>
      </c>
      <c r="F82" s="21"/>
      <c r="G82" s="21">
        <f>G69+G73+G77+G81</f>
        <v>15</v>
      </c>
      <c r="H82" s="21"/>
      <c r="I82" s="26">
        <f>I69+I73+I77+I81</f>
        <v>1100</v>
      </c>
      <c r="J82" s="38">
        <f>J69+J73+J77+J81</f>
        <v>0</v>
      </c>
    </row>
    <row r="84" spans="1:11" x14ac:dyDescent="0.2">
      <c r="D84" s="17"/>
      <c r="E84" s="17"/>
    </row>
    <row r="85" spans="1:11" x14ac:dyDescent="0.2">
      <c r="D85" s="4"/>
      <c r="E85" s="4"/>
      <c r="F85" s="4"/>
      <c r="G85" s="115" t="s">
        <v>26</v>
      </c>
      <c r="H85" s="115"/>
      <c r="I85" s="4" t="s">
        <v>20</v>
      </c>
      <c r="J85" s="4"/>
      <c r="K85" s="4"/>
    </row>
    <row r="86" spans="1:11" x14ac:dyDescent="0.2">
      <c r="D86" s="18"/>
      <c r="E86" s="3"/>
      <c r="F86" s="4"/>
      <c r="G86" s="115" t="s">
        <v>27</v>
      </c>
      <c r="H86" s="115"/>
      <c r="I86" s="4" t="s">
        <v>11</v>
      </c>
      <c r="J86" s="4"/>
      <c r="K86" s="4"/>
    </row>
    <row r="87" spans="1:11" x14ac:dyDescent="0.2">
      <c r="D87" s="19"/>
      <c r="E87" s="20"/>
      <c r="F87" s="4"/>
      <c r="G87" s="115" t="s">
        <v>28</v>
      </c>
      <c r="H87" s="115"/>
      <c r="I87" s="4" t="s">
        <v>5</v>
      </c>
      <c r="J87" s="4"/>
      <c r="K87" s="17"/>
    </row>
    <row r="88" spans="1:11" x14ac:dyDescent="0.2">
      <c r="D88" s="2"/>
      <c r="E88" s="2"/>
      <c r="F88" s="2"/>
      <c r="G88" s="2"/>
      <c r="H88" s="2"/>
    </row>
    <row r="89" spans="1:11" x14ac:dyDescent="0.2">
      <c r="D89" s="2"/>
      <c r="E89" s="2"/>
      <c r="F89" s="2"/>
      <c r="G89" s="2"/>
      <c r="H89" s="2"/>
    </row>
  </sheetData>
  <mergeCells count="112">
    <mergeCell ref="A74:J74"/>
    <mergeCell ref="A61:K61"/>
    <mergeCell ref="B45:C45"/>
    <mergeCell ref="D45:G45"/>
    <mergeCell ref="B46:C46"/>
    <mergeCell ref="D46:G46"/>
    <mergeCell ref="B42:C42"/>
    <mergeCell ref="D42:G42"/>
    <mergeCell ref="B43:C43"/>
    <mergeCell ref="D43:G43"/>
    <mergeCell ref="B44:C44"/>
    <mergeCell ref="D44:G44"/>
    <mergeCell ref="B67:D67"/>
    <mergeCell ref="B39:C39"/>
    <mergeCell ref="D39:G39"/>
    <mergeCell ref="B40:C40"/>
    <mergeCell ref="D40:G40"/>
    <mergeCell ref="B41:C41"/>
    <mergeCell ref="D41:G41"/>
    <mergeCell ref="D36:G36"/>
    <mergeCell ref="B37:C37"/>
    <mergeCell ref="D37:G37"/>
    <mergeCell ref="B38:C38"/>
    <mergeCell ref="D38:G38"/>
    <mergeCell ref="D22:G22"/>
    <mergeCell ref="B23:C23"/>
    <mergeCell ref="D23:G23"/>
    <mergeCell ref="B29:C29"/>
    <mergeCell ref="D29:G29"/>
    <mergeCell ref="B34:C34"/>
    <mergeCell ref="D34:G34"/>
    <mergeCell ref="B28:C28"/>
    <mergeCell ref="B30:C30"/>
    <mergeCell ref="D30:G30"/>
    <mergeCell ref="B31:C31"/>
    <mergeCell ref="D31:G31"/>
    <mergeCell ref="B32:C32"/>
    <mergeCell ref="D32:G32"/>
    <mergeCell ref="B33:C33"/>
    <mergeCell ref="D33:G33"/>
    <mergeCell ref="D35:G35"/>
    <mergeCell ref="B36:C36"/>
    <mergeCell ref="B27:C27"/>
    <mergeCell ref="D28:G28"/>
    <mergeCell ref="D27:G27"/>
    <mergeCell ref="B21:C21"/>
    <mergeCell ref="D21:G21"/>
    <mergeCell ref="B2:G2"/>
    <mergeCell ref="B4:G4"/>
    <mergeCell ref="B24:C24"/>
    <mergeCell ref="B25:C25"/>
    <mergeCell ref="D24:G24"/>
    <mergeCell ref="D25:G25"/>
    <mergeCell ref="B20:C20"/>
    <mergeCell ref="C11:D11"/>
    <mergeCell ref="A16:K16"/>
    <mergeCell ref="D19:G19"/>
    <mergeCell ref="D20:G20"/>
    <mergeCell ref="E12:G12"/>
    <mergeCell ref="C12:D12"/>
    <mergeCell ref="B13:D13"/>
    <mergeCell ref="B14:D14"/>
    <mergeCell ref="H3:J3"/>
    <mergeCell ref="B22:C22"/>
    <mergeCell ref="G86:H86"/>
    <mergeCell ref="G87:H87"/>
    <mergeCell ref="B77:D77"/>
    <mergeCell ref="B79:D79"/>
    <mergeCell ref="B26:C26"/>
    <mergeCell ref="D26:G26"/>
    <mergeCell ref="B82:D82"/>
    <mergeCell ref="A53:K53"/>
    <mergeCell ref="G85:H85"/>
    <mergeCell ref="A56:B58"/>
    <mergeCell ref="B71:D71"/>
    <mergeCell ref="A70:J70"/>
    <mergeCell ref="B50:C50"/>
    <mergeCell ref="D50:G50"/>
    <mergeCell ref="B81:D81"/>
    <mergeCell ref="A78:J78"/>
    <mergeCell ref="B75:D75"/>
    <mergeCell ref="B76:D76"/>
    <mergeCell ref="B80:D80"/>
    <mergeCell ref="B73:D73"/>
    <mergeCell ref="G56:H56"/>
    <mergeCell ref="B47:C47"/>
    <mergeCell ref="D51:G51"/>
    <mergeCell ref="B35:C35"/>
    <mergeCell ref="C3:F3"/>
    <mergeCell ref="C5:F5"/>
    <mergeCell ref="E11:G11"/>
    <mergeCell ref="A9:J9"/>
    <mergeCell ref="A7:J7"/>
    <mergeCell ref="A59:B59"/>
    <mergeCell ref="B72:D72"/>
    <mergeCell ref="B66:D66"/>
    <mergeCell ref="B64:D64"/>
    <mergeCell ref="B69:D69"/>
    <mergeCell ref="B68:D68"/>
    <mergeCell ref="A65:J65"/>
    <mergeCell ref="I56:J56"/>
    <mergeCell ref="B11:B12"/>
    <mergeCell ref="B19:C19"/>
    <mergeCell ref="B49:C49"/>
    <mergeCell ref="D49:G49"/>
    <mergeCell ref="E14:G14"/>
    <mergeCell ref="B48:C48"/>
    <mergeCell ref="C56:D56"/>
    <mergeCell ref="E56:F56"/>
    <mergeCell ref="D48:G48"/>
    <mergeCell ref="E13:G13"/>
    <mergeCell ref="D47:G47"/>
  </mergeCells>
  <phoneticPr fontId="2" type="noConversion"/>
  <conditionalFormatting sqref="F80:J82 F68:J69 F73:J73 F76:J77">
    <cfRule type="cellIs" dxfId="0" priority="5" stopIfTrue="1" operator="equal">
      <formula>0</formula>
    </cfRule>
  </conditionalFormatting>
  <hyperlinks>
    <hyperlink ref="E12" r:id="rId1"/>
  </hyperlinks>
  <pageMargins left="0.78740157480314965" right="0.39370078740157483" top="0.59055118110236227" bottom="0.59055118110236227" header="0.31496062992125984" footer="0.31496062992125984"/>
  <pageSetup paperSize="9" orientation="landscape" r:id="rId2"/>
  <headerFooter alignWithMargins="0">
    <oddFooter>&amp;L&amp;8 форма 1.4&amp;R&amp;8Страница &amp;P из &amp;N</oddFooter>
  </headerFooter>
  <rowBreaks count="1" manualBreakCount="1">
    <brk id="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manager1</cp:lastModifiedBy>
  <cp:lastPrinted>2012-01-17T10:12:26Z</cp:lastPrinted>
  <dcterms:created xsi:type="dcterms:W3CDTF">2011-11-09T04:19:33Z</dcterms:created>
  <dcterms:modified xsi:type="dcterms:W3CDTF">2020-05-11T15:24:57Z</dcterms:modified>
</cp:coreProperties>
</file>