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5480" windowHeight="8700" tabRatio="798"/>
  </bookViews>
  <sheets>
    <sheet name="ежемесячно" sheetId="10" r:id="rId1"/>
  </sheets>
  <definedNames>
    <definedName name="_xlnm.Print_Area" localSheetId="0">ежемесячно!$A$1:$J$94</definedName>
  </definedNames>
  <calcPr calcId="144525"/>
</workbook>
</file>

<file path=xl/calcChain.xml><?xml version="1.0" encoding="utf-8"?>
<calcChain xmlns="http://schemas.openxmlformats.org/spreadsheetml/2006/main">
  <c r="I89" i="10" l="1"/>
  <c r="G89" i="10"/>
  <c r="J83" i="10"/>
  <c r="J89" i="10"/>
  <c r="G83" i="10"/>
  <c r="J87" i="10"/>
  <c r="I87" i="10"/>
  <c r="G87" i="10"/>
  <c r="I83" i="10"/>
</calcChain>
</file>

<file path=xl/sharedStrings.xml><?xml version="1.0" encoding="utf-8"?>
<sst xmlns="http://schemas.openxmlformats.org/spreadsheetml/2006/main" count="168" uniqueCount="108">
  <si>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</si>
  <si>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</si>
  <si>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</si>
  <si>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</si>
  <si>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</si>
  <si>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</si>
  <si>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</si>
  <si>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</si>
  <si>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</si>
  <si>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</si>
  <si>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</si>
  <si>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</si>
  <si>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</si>
  <si>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</si>
  <si>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</si>
  <si>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</si>
  <si>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</si>
  <si>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</si>
  <si>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</si>
  <si>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</si>
  <si>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</si>
  <si>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</si>
  <si>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</si>
  <si>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</si>
  <si>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</si>
  <si>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</si>
  <si>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</si>
  <si>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</si>
  <si>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</si>
  <si>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</si>
  <si>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</si>
  <si>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</si>
  <si>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</si>
  <si>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</si>
  <si>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</si>
  <si>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</si>
  <si>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</si>
  <si>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РТП - 25</t>
  </si>
  <si>
    <t>ТП котельная</t>
  </si>
  <si>
    <t>ТП - 2</t>
  </si>
  <si>
    <t>2х630</t>
  </si>
  <si>
    <t>2х400</t>
  </si>
  <si>
    <t>ТП - 1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</si>
  <si>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</si>
  <si>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</si>
  <si>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</si>
  <si>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ТП 430</t>
  </si>
  <si>
    <t>КТП 903</t>
  </si>
  <si>
    <t>2х1000</t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</si>
  <si>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</si>
  <si>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</si>
  <si>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</si>
  <si>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РП-10 кВ</t>
  </si>
  <si>
    <t>КТП 925</t>
  </si>
  <si>
    <t>ТП "Техноком"</t>
  </si>
  <si>
    <t>ТП "Энерготехцентр"</t>
  </si>
  <si>
    <t>1х400</t>
  </si>
  <si>
    <t>ТП-628</t>
  </si>
  <si>
    <t>КТП-876</t>
  </si>
  <si>
    <t>ЗТП "Котельная", п. Кипелово</t>
  </si>
  <si>
    <t>КТП "Ферма", д. Снасудово</t>
  </si>
  <si>
    <t>1х250</t>
  </si>
  <si>
    <t>КТП "Коттеджи", п. Лесково"</t>
  </si>
  <si>
    <t>1х160</t>
  </si>
  <si>
    <t>КТП "Жилая застройка" п. Стризнево</t>
  </si>
  <si>
    <t>ЗТП "Котельная", п. Стризнево</t>
  </si>
  <si>
    <t>ЗТП "Жилая зона", п. Стризнево</t>
  </si>
  <si>
    <t>КТП "Больница", п. Огарково</t>
  </si>
  <si>
    <t>1х40</t>
  </si>
  <si>
    <t>КТП "Кондратьево",п. Новое</t>
  </si>
  <si>
    <t>ЗТП "Коттеджи" , п. Можайское</t>
  </si>
  <si>
    <t>ЗТП-8, п. Ермаково</t>
  </si>
  <si>
    <t>ЗТП-12, п. Ермаково</t>
  </si>
  <si>
    <t>КТП" Учебный комбинат", п. Сосновка</t>
  </si>
  <si>
    <t>ЗТП "Очистные", п. Сосновка</t>
  </si>
  <si>
    <t>ЗТП "Школа", п. Сосновка</t>
  </si>
  <si>
    <t>ЗТП "Детский сад", п. Сосновка</t>
  </si>
  <si>
    <t>1х630</t>
  </si>
  <si>
    <t>ЗТП "Котельная", п. Сосновка</t>
  </si>
  <si>
    <t>1х315+1х160</t>
  </si>
  <si>
    <t>ЗТП "МЖК", п. Сосновка</t>
  </si>
  <si>
    <t>КТП-540</t>
  </si>
  <si>
    <t>март 2020 года</t>
  </si>
  <si>
    <t>1.1 Перечень энергодефицитных центров питания по состоянию на март 2020 года</t>
  </si>
  <si>
    <t>ЗТП "ПМК-1", п. Сосновка</t>
  </si>
  <si>
    <t>1.2 Сведения о заявках по технологическому присоединению        за март 2020 года</t>
  </si>
  <si>
    <t>1.3 Сведения о заключенных договорах по технологическому присоединению к электрическим сетям  за март 2020 года</t>
  </si>
  <si>
    <t>2. Для заявителей от 15 кВт до 150 кВт</t>
  </si>
  <si>
    <t>3. Для заявителей от 150 кВт до 670 кВт</t>
  </si>
  <si>
    <t>4. Для заявителей от 670 кВт до 8900 кВт</t>
  </si>
  <si>
    <t>ТП-01/20</t>
  </si>
  <si>
    <t>нежилое помещение</t>
  </si>
  <si>
    <t>нежилые помещения 1,2 в здании металлического ангара</t>
  </si>
  <si>
    <t>ТП-002/20</t>
  </si>
  <si>
    <t>нежилое кирпичое здание склада</t>
  </si>
  <si>
    <t>ТП-001/20</t>
  </si>
  <si>
    <t>здание нефтебазы</t>
  </si>
  <si>
    <t>ТП-004/20</t>
  </si>
  <si>
    <t>ТП-005/20</t>
  </si>
  <si>
    <t>производственное помещение</t>
  </si>
  <si>
    <t>ТП-006/20</t>
  </si>
  <si>
    <t>ТП-04/20</t>
  </si>
  <si>
    <t>здание пилорамы</t>
  </si>
  <si>
    <t>ТП-003/20</t>
  </si>
  <si>
    <t>жилой дом</t>
  </si>
  <si>
    <t>ТП-05/20</t>
  </si>
  <si>
    <t>03.04.2020 г</t>
  </si>
  <si>
    <t>ТП "ВСХТ"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</si>
</sst>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11" xfId="0" applyFill="1" applyBorder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0" xfId="0" applyFont="1"/>
    <xf numFmtId="0" fontId="0" fillId="0" borderId="12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indent="1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3" fillId="0" borderId="3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3" xfId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zoomScale="96" zoomScaleNormal="96" zoomScaleSheetLayoutView="100" workbookViewId="0">
      <selection activeCell="B25" sqref="B25:C25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42" t="s">
        <v>44</v>
      </c>
      <c r="K1" s="23"/>
    </row>
    <row r="2" spans="1:12" ht="18" customHeight="1" x14ac:dyDescent="0.2">
      <c r="B2" s="142" t="s">
        <v>49</v>
      </c>
      <c r="C2" s="143"/>
      <c r="D2" s="143"/>
      <c r="E2" s="143"/>
      <c r="F2" s="143"/>
      <c r="G2" s="143"/>
    </row>
    <row r="3" spans="1:12" x14ac:dyDescent="0.2">
      <c r="C3" s="74" t="s">
        <v>1</v>
      </c>
      <c r="D3" s="74"/>
      <c r="E3" s="74"/>
      <c r="F3" s="74"/>
      <c r="G3" s="4"/>
      <c r="H3" s="153" t="s">
        <v>24</v>
      </c>
      <c r="I3" s="153"/>
      <c r="J3" s="153"/>
    </row>
    <row r="4" spans="1:12" x14ac:dyDescent="0.2">
      <c r="B4" s="142" t="s">
        <v>50</v>
      </c>
      <c r="C4" s="143"/>
      <c r="D4" s="143"/>
      <c r="E4" s="143"/>
      <c r="F4" s="143"/>
      <c r="G4" s="143"/>
    </row>
    <row r="5" spans="1:12" x14ac:dyDescent="0.2">
      <c r="C5" s="74" t="s">
        <v>2</v>
      </c>
      <c r="D5" s="74"/>
      <c r="E5" s="74"/>
      <c r="F5" s="74"/>
      <c r="G5" s="27"/>
      <c r="L5" s="22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79" t="s">
        <v>25</v>
      </c>
      <c r="B7" s="80"/>
      <c r="C7" s="80"/>
      <c r="D7" s="80"/>
      <c r="E7" s="80"/>
      <c r="F7" s="80"/>
      <c r="G7" s="80"/>
      <c r="H7" s="80"/>
      <c r="I7" s="80"/>
      <c r="J7" s="81"/>
    </row>
    <row r="8" spans="1:12" x14ac:dyDescent="0.2">
      <c r="D8" s="1"/>
      <c r="E8" s="1"/>
      <c r="F8" s="1"/>
      <c r="G8" s="1"/>
    </row>
    <row r="9" spans="1:12" ht="54.75" customHeight="1" x14ac:dyDescent="0.2">
      <c r="A9" s="78" t="s">
        <v>45</v>
      </c>
      <c r="B9" s="78"/>
      <c r="C9" s="78"/>
      <c r="D9" s="78"/>
      <c r="E9" s="78"/>
      <c r="F9" s="78"/>
      <c r="G9" s="78"/>
      <c r="H9" s="78"/>
      <c r="I9" s="78"/>
      <c r="J9" s="78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102" t="s">
        <v>22</v>
      </c>
      <c r="C11" s="102" t="s">
        <v>23</v>
      </c>
      <c r="D11" s="145"/>
      <c r="E11" s="75"/>
      <c r="F11" s="76"/>
      <c r="G11" s="77"/>
      <c r="H11" s="5"/>
    </row>
    <row r="12" spans="1:12" ht="12.75" customHeight="1" x14ac:dyDescent="0.2">
      <c r="A12" s="5"/>
      <c r="B12" s="102"/>
      <c r="C12" s="102" t="s">
        <v>3</v>
      </c>
      <c r="D12" s="145"/>
      <c r="E12" s="149" t="s">
        <v>51</v>
      </c>
      <c r="F12" s="76"/>
      <c r="G12" s="77"/>
      <c r="H12" s="5"/>
    </row>
    <row r="13" spans="1:12" ht="12.75" customHeight="1" x14ac:dyDescent="0.2">
      <c r="A13" s="5"/>
      <c r="B13" s="150" t="s">
        <v>29</v>
      </c>
      <c r="C13" s="151"/>
      <c r="D13" s="152"/>
      <c r="E13" s="112" t="s">
        <v>106</v>
      </c>
      <c r="F13" s="76"/>
      <c r="G13" s="77"/>
      <c r="H13" s="5"/>
    </row>
    <row r="14" spans="1:12" ht="12.75" customHeight="1" x14ac:dyDescent="0.2">
      <c r="A14" s="5"/>
      <c r="B14" s="150" t="s">
        <v>4</v>
      </c>
      <c r="C14" s="151"/>
      <c r="D14" s="152"/>
      <c r="E14" s="75" t="s">
        <v>82</v>
      </c>
      <c r="F14" s="76"/>
      <c r="G14" s="77"/>
      <c r="H14" s="5"/>
    </row>
    <row r="15" spans="1:12" x14ac:dyDescent="0.2">
      <c r="A15" s="5"/>
      <c r="B15" s="5"/>
      <c r="C15" s="30"/>
      <c r="D15" s="5"/>
      <c r="E15" s="5"/>
      <c r="F15" s="5"/>
      <c r="G15" s="5"/>
      <c r="H15" s="5"/>
    </row>
    <row r="16" spans="1:12" x14ac:dyDescent="0.2">
      <c r="A16" s="122" t="s">
        <v>83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</row>
    <row r="17" spans="1:11" x14ac:dyDescent="0.2">
      <c r="A17" s="29"/>
      <c r="B17" s="29"/>
      <c r="C17" s="29"/>
      <c r="D17" s="29"/>
      <c r="F17" s="44" t="s">
        <v>32</v>
      </c>
      <c r="G17" s="29"/>
      <c r="H17" s="29"/>
      <c r="I17" s="29"/>
      <c r="J17" s="29"/>
      <c r="K17" s="29"/>
    </row>
    <row r="18" spans="1:11" ht="13.5" thickBot="1" x14ac:dyDescent="0.25">
      <c r="A18" s="5"/>
      <c r="B18" s="5"/>
      <c r="C18" s="30"/>
      <c r="D18" s="5"/>
      <c r="E18" s="5"/>
      <c r="F18" s="5"/>
      <c r="G18" s="5"/>
      <c r="H18" s="5"/>
    </row>
    <row r="19" spans="1:11" ht="24" x14ac:dyDescent="0.2">
      <c r="A19" s="9" t="s">
        <v>0</v>
      </c>
      <c r="B19" s="103" t="s">
        <v>34</v>
      </c>
      <c r="C19" s="104"/>
      <c r="D19" s="103" t="s">
        <v>35</v>
      </c>
      <c r="E19" s="147"/>
      <c r="F19" s="147"/>
      <c r="G19" s="148"/>
      <c r="H19" s="5"/>
      <c r="I19" s="5"/>
      <c r="J19" s="5"/>
    </row>
    <row r="20" spans="1:11" x14ac:dyDescent="0.2">
      <c r="A20" s="43">
        <v>1</v>
      </c>
      <c r="B20" s="144">
        <v>2</v>
      </c>
      <c r="C20" s="139"/>
      <c r="D20" s="144">
        <v>3</v>
      </c>
      <c r="E20" s="140"/>
      <c r="F20" s="140"/>
      <c r="G20" s="141"/>
      <c r="H20" s="5"/>
    </row>
    <row r="21" spans="1:11" x14ac:dyDescent="0.2">
      <c r="A21" s="43">
        <v>1</v>
      </c>
      <c r="B21" s="105" t="s">
        <v>37</v>
      </c>
      <c r="C21" s="139"/>
      <c r="D21" s="105" t="s">
        <v>43</v>
      </c>
      <c r="E21" s="140"/>
      <c r="F21" s="140"/>
      <c r="G21" s="141"/>
      <c r="H21" s="5"/>
    </row>
    <row r="22" spans="1:11" x14ac:dyDescent="0.2">
      <c r="A22" s="43">
        <v>2</v>
      </c>
      <c r="B22" s="105" t="s">
        <v>38</v>
      </c>
      <c r="C22" s="139"/>
      <c r="D22" s="105" t="s">
        <v>41</v>
      </c>
      <c r="E22" s="140"/>
      <c r="F22" s="140"/>
      <c r="G22" s="141"/>
      <c r="H22" s="5"/>
    </row>
    <row r="23" spans="1:11" ht="12.75" customHeight="1" x14ac:dyDescent="0.2">
      <c r="A23" s="43">
        <v>3</v>
      </c>
      <c r="B23" s="105" t="s">
        <v>42</v>
      </c>
      <c r="C23" s="139"/>
      <c r="D23" s="105" t="s">
        <v>40</v>
      </c>
      <c r="E23" s="140"/>
      <c r="F23" s="140"/>
      <c r="G23" s="141"/>
      <c r="H23" s="5"/>
    </row>
    <row r="24" spans="1:11" x14ac:dyDescent="0.2">
      <c r="A24" s="43">
        <v>4</v>
      </c>
      <c r="B24" s="105" t="s">
        <v>39</v>
      </c>
      <c r="C24" s="139"/>
      <c r="D24" s="105" t="s">
        <v>40</v>
      </c>
      <c r="E24" s="140"/>
      <c r="F24" s="140"/>
      <c r="G24" s="141"/>
      <c r="H24" s="5"/>
    </row>
    <row r="25" spans="1:11" x14ac:dyDescent="0.2">
      <c r="A25" s="43">
        <v>5</v>
      </c>
      <c r="B25" s="105" t="s">
        <v>107</v>
      </c>
      <c r="C25" s="139"/>
      <c r="D25" s="105" t="s">
        <v>41</v>
      </c>
      <c r="E25" s="140"/>
      <c r="F25" s="140"/>
      <c r="G25" s="141"/>
      <c r="H25" s="5"/>
    </row>
    <row r="26" spans="1:11" x14ac:dyDescent="0.2">
      <c r="A26" s="43">
        <v>6</v>
      </c>
      <c r="B26" s="105" t="s">
        <v>46</v>
      </c>
      <c r="C26" s="106"/>
      <c r="D26" s="107" t="s">
        <v>40</v>
      </c>
      <c r="E26" s="113"/>
      <c r="F26" s="113"/>
      <c r="G26" s="114"/>
      <c r="H26" s="5"/>
    </row>
    <row r="27" spans="1:11" x14ac:dyDescent="0.2">
      <c r="A27" s="43">
        <v>7</v>
      </c>
      <c r="B27" s="105" t="s">
        <v>53</v>
      </c>
      <c r="C27" s="106"/>
      <c r="D27" s="107" t="s">
        <v>48</v>
      </c>
      <c r="E27" s="108"/>
      <c r="F27" s="108"/>
      <c r="G27" s="109"/>
      <c r="H27" s="5"/>
    </row>
    <row r="28" spans="1:11" x14ac:dyDescent="0.2">
      <c r="A28" s="43">
        <v>8</v>
      </c>
      <c r="B28" s="105" t="s">
        <v>47</v>
      </c>
      <c r="C28" s="106"/>
      <c r="D28" s="107" t="s">
        <v>48</v>
      </c>
      <c r="E28" s="108"/>
      <c r="F28" s="108"/>
      <c r="G28" s="109"/>
      <c r="H28" s="5"/>
    </row>
    <row r="29" spans="1:11" x14ac:dyDescent="0.2">
      <c r="A29" s="43">
        <v>9</v>
      </c>
      <c r="B29" s="137" t="s">
        <v>57</v>
      </c>
      <c r="C29" s="138"/>
      <c r="D29" s="105" t="s">
        <v>40</v>
      </c>
      <c r="E29" s="135"/>
      <c r="F29" s="135"/>
      <c r="G29" s="136"/>
      <c r="H29" s="5"/>
    </row>
    <row r="30" spans="1:11" x14ac:dyDescent="0.2">
      <c r="A30" s="43">
        <v>10</v>
      </c>
      <c r="B30" s="137" t="s">
        <v>58</v>
      </c>
      <c r="C30" s="138"/>
      <c r="D30" s="105" t="s">
        <v>56</v>
      </c>
      <c r="E30" s="135"/>
      <c r="F30" s="135"/>
      <c r="G30" s="136"/>
      <c r="H30" s="5"/>
    </row>
    <row r="31" spans="1:11" x14ac:dyDescent="0.2">
      <c r="A31" s="43">
        <v>11</v>
      </c>
      <c r="B31" s="137" t="s">
        <v>52</v>
      </c>
      <c r="C31" s="138"/>
      <c r="D31" s="105" t="s">
        <v>43</v>
      </c>
      <c r="E31" s="135"/>
      <c r="F31" s="135"/>
      <c r="G31" s="136"/>
      <c r="H31" s="5"/>
    </row>
    <row r="32" spans="1:11" x14ac:dyDescent="0.2">
      <c r="A32" s="43">
        <v>12</v>
      </c>
      <c r="B32" s="105" t="s">
        <v>54</v>
      </c>
      <c r="C32" s="139"/>
      <c r="D32" s="105" t="s">
        <v>41</v>
      </c>
      <c r="E32" s="140"/>
      <c r="F32" s="140"/>
      <c r="G32" s="141"/>
      <c r="H32" s="5"/>
    </row>
    <row r="33" spans="1:9" x14ac:dyDescent="0.2">
      <c r="A33" s="43">
        <v>13</v>
      </c>
      <c r="B33" s="105" t="s">
        <v>55</v>
      </c>
      <c r="C33" s="139"/>
      <c r="D33" s="105" t="s">
        <v>56</v>
      </c>
      <c r="E33" s="140"/>
      <c r="F33" s="140"/>
      <c r="G33" s="141"/>
      <c r="H33" s="5"/>
    </row>
    <row r="34" spans="1:9" x14ac:dyDescent="0.2">
      <c r="A34" s="43">
        <v>14</v>
      </c>
      <c r="B34" s="137" t="s">
        <v>59</v>
      </c>
      <c r="C34" s="138"/>
      <c r="D34" s="105" t="s">
        <v>41</v>
      </c>
      <c r="E34" s="140"/>
      <c r="F34" s="140"/>
      <c r="G34" s="141"/>
      <c r="H34" s="5"/>
    </row>
    <row r="35" spans="1:9" x14ac:dyDescent="0.2">
      <c r="A35" s="43">
        <v>15</v>
      </c>
      <c r="B35" s="137" t="s">
        <v>60</v>
      </c>
      <c r="C35" s="138"/>
      <c r="D35" s="105" t="s">
        <v>61</v>
      </c>
      <c r="E35" s="135"/>
      <c r="F35" s="135"/>
      <c r="G35" s="136"/>
      <c r="H35" s="5"/>
    </row>
    <row r="36" spans="1:9" x14ac:dyDescent="0.2">
      <c r="A36" s="43">
        <v>16</v>
      </c>
      <c r="B36" s="137" t="s">
        <v>62</v>
      </c>
      <c r="C36" s="138"/>
      <c r="D36" s="105" t="s">
        <v>63</v>
      </c>
      <c r="E36" s="135"/>
      <c r="F36" s="135"/>
      <c r="G36" s="136"/>
      <c r="H36" s="5"/>
    </row>
    <row r="37" spans="1:9" x14ac:dyDescent="0.2">
      <c r="A37" s="43">
        <v>17</v>
      </c>
      <c r="B37" s="137" t="s">
        <v>64</v>
      </c>
      <c r="C37" s="138"/>
      <c r="D37" s="105" t="s">
        <v>61</v>
      </c>
      <c r="E37" s="135"/>
      <c r="F37" s="135"/>
      <c r="G37" s="136"/>
      <c r="H37" s="5"/>
    </row>
    <row r="38" spans="1:9" x14ac:dyDescent="0.2">
      <c r="A38" s="43">
        <v>18</v>
      </c>
      <c r="B38" s="137" t="s">
        <v>65</v>
      </c>
      <c r="C38" s="138"/>
      <c r="D38" s="105" t="s">
        <v>41</v>
      </c>
      <c r="E38" s="135"/>
      <c r="F38" s="135"/>
      <c r="G38" s="136"/>
      <c r="H38" s="5"/>
    </row>
    <row r="39" spans="1:9" x14ac:dyDescent="0.2">
      <c r="A39" s="43">
        <v>19</v>
      </c>
      <c r="B39" s="137" t="s">
        <v>66</v>
      </c>
      <c r="C39" s="138"/>
      <c r="D39" s="105" t="s">
        <v>56</v>
      </c>
      <c r="E39" s="135"/>
      <c r="F39" s="135"/>
      <c r="G39" s="136"/>
      <c r="H39" s="5"/>
    </row>
    <row r="40" spans="1:9" x14ac:dyDescent="0.2">
      <c r="A40" s="43">
        <v>20</v>
      </c>
      <c r="B40" s="137" t="s">
        <v>67</v>
      </c>
      <c r="C40" s="138"/>
      <c r="D40" s="105" t="s">
        <v>68</v>
      </c>
      <c r="E40" s="135"/>
      <c r="F40" s="135"/>
      <c r="G40" s="136"/>
      <c r="H40" s="5"/>
    </row>
    <row r="41" spans="1:9" x14ac:dyDescent="0.2">
      <c r="A41" s="43">
        <v>21</v>
      </c>
      <c r="B41" s="137" t="s">
        <v>69</v>
      </c>
      <c r="C41" s="138"/>
      <c r="D41" s="105" t="s">
        <v>63</v>
      </c>
      <c r="E41" s="135"/>
      <c r="F41" s="135"/>
      <c r="G41" s="136"/>
      <c r="H41" s="5"/>
    </row>
    <row r="42" spans="1:9" x14ac:dyDescent="0.2">
      <c r="A42" s="43">
        <v>22</v>
      </c>
      <c r="B42" s="137" t="s">
        <v>70</v>
      </c>
      <c r="C42" s="138"/>
      <c r="D42" s="105" t="s">
        <v>56</v>
      </c>
      <c r="E42" s="135"/>
      <c r="F42" s="135"/>
      <c r="G42" s="136"/>
      <c r="H42" s="5"/>
    </row>
    <row r="43" spans="1:9" x14ac:dyDescent="0.2">
      <c r="A43" s="43">
        <v>23</v>
      </c>
      <c r="B43" s="137" t="s">
        <v>71</v>
      </c>
      <c r="C43" s="138"/>
      <c r="D43" s="105" t="s">
        <v>56</v>
      </c>
      <c r="E43" s="135"/>
      <c r="F43" s="135"/>
      <c r="G43" s="136"/>
      <c r="H43" s="5"/>
    </row>
    <row r="44" spans="1:9" x14ac:dyDescent="0.2">
      <c r="A44" s="43">
        <v>24</v>
      </c>
      <c r="B44" s="137" t="s">
        <v>72</v>
      </c>
      <c r="C44" s="138"/>
      <c r="D44" s="105" t="s">
        <v>56</v>
      </c>
      <c r="E44" s="135"/>
      <c r="F44" s="135"/>
      <c r="G44" s="136"/>
      <c r="H44" s="5"/>
    </row>
    <row r="45" spans="1:9" x14ac:dyDescent="0.2">
      <c r="A45" s="43">
        <v>25</v>
      </c>
      <c r="B45" s="105" t="s">
        <v>73</v>
      </c>
      <c r="C45" s="139"/>
      <c r="D45" s="105" t="s">
        <v>61</v>
      </c>
      <c r="E45" s="140"/>
      <c r="F45" s="140"/>
      <c r="G45" s="141"/>
      <c r="H45" s="5"/>
    </row>
    <row r="46" spans="1:9" x14ac:dyDescent="0.2">
      <c r="A46" s="43">
        <v>26</v>
      </c>
      <c r="B46" s="105" t="s">
        <v>74</v>
      </c>
      <c r="C46" s="139"/>
      <c r="D46" s="105" t="s">
        <v>56</v>
      </c>
      <c r="E46" s="140"/>
      <c r="F46" s="140"/>
      <c r="G46" s="141"/>
      <c r="H46" s="5"/>
    </row>
    <row r="47" spans="1:9" ht="12" customHeight="1" x14ac:dyDescent="0.2">
      <c r="A47" s="43">
        <v>27</v>
      </c>
      <c r="B47" s="105" t="s">
        <v>75</v>
      </c>
      <c r="C47" s="106"/>
      <c r="D47" s="107" t="s">
        <v>56</v>
      </c>
      <c r="E47" s="113"/>
      <c r="F47" s="113"/>
      <c r="G47" s="114"/>
      <c r="H47" s="51"/>
      <c r="I47" s="51"/>
    </row>
    <row r="48" spans="1:9" ht="12" customHeight="1" x14ac:dyDescent="0.2">
      <c r="A48" s="43">
        <v>28</v>
      </c>
      <c r="B48" s="105" t="s">
        <v>76</v>
      </c>
      <c r="C48" s="106"/>
      <c r="D48" s="107" t="s">
        <v>77</v>
      </c>
      <c r="E48" s="108"/>
      <c r="F48" s="108"/>
      <c r="G48" s="109"/>
      <c r="H48" s="51"/>
      <c r="I48" s="51"/>
    </row>
    <row r="49" spans="1:11" ht="12" customHeight="1" x14ac:dyDescent="0.2">
      <c r="A49" s="43">
        <v>29</v>
      </c>
      <c r="B49" s="105" t="s">
        <v>78</v>
      </c>
      <c r="C49" s="106"/>
      <c r="D49" s="107" t="s">
        <v>79</v>
      </c>
      <c r="E49" s="108"/>
      <c r="F49" s="108"/>
      <c r="G49" s="109"/>
      <c r="H49" s="51"/>
      <c r="I49" s="51"/>
    </row>
    <row r="50" spans="1:11" ht="12" customHeight="1" x14ac:dyDescent="0.2">
      <c r="A50" s="43">
        <v>30</v>
      </c>
      <c r="B50" s="105" t="s">
        <v>80</v>
      </c>
      <c r="C50" s="106"/>
      <c r="D50" s="107" t="s">
        <v>56</v>
      </c>
      <c r="E50" s="113"/>
      <c r="F50" s="113"/>
      <c r="G50" s="114"/>
      <c r="H50" s="51"/>
      <c r="I50" s="51"/>
    </row>
    <row r="51" spans="1:11" ht="12.75" customHeight="1" x14ac:dyDescent="0.2">
      <c r="A51" s="43">
        <v>31</v>
      </c>
      <c r="B51" s="68" t="s">
        <v>81</v>
      </c>
      <c r="C51" s="69"/>
      <c r="D51" s="107" t="s">
        <v>61</v>
      </c>
      <c r="E51" s="135"/>
      <c r="F51" s="135"/>
      <c r="G51" s="136"/>
      <c r="H51" s="51"/>
      <c r="I51" s="51"/>
    </row>
    <row r="52" spans="1:11" ht="12.75" customHeight="1" x14ac:dyDescent="0.2">
      <c r="A52" s="43">
        <v>32</v>
      </c>
      <c r="B52" s="105" t="s">
        <v>84</v>
      </c>
      <c r="C52" s="106"/>
      <c r="D52" s="107" t="s">
        <v>56</v>
      </c>
      <c r="E52" s="113"/>
      <c r="F52" s="113"/>
      <c r="G52" s="114"/>
      <c r="H52" s="51"/>
      <c r="I52" s="51"/>
    </row>
    <row r="53" spans="1:11" x14ac:dyDescent="0.2">
      <c r="A53" s="52"/>
      <c r="B53" s="53"/>
      <c r="C53" s="54"/>
      <c r="D53" s="55"/>
      <c r="E53" s="56"/>
      <c r="F53" s="56"/>
      <c r="G53" s="56"/>
      <c r="H53" s="5"/>
    </row>
    <row r="54" spans="1:11" ht="12" customHeight="1" x14ac:dyDescent="0.2">
      <c r="A54" s="122" t="s">
        <v>85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</row>
    <row r="55" spans="1:11" ht="12" customHeight="1" x14ac:dyDescent="0.2">
      <c r="A55" s="29"/>
      <c r="B55" s="29"/>
      <c r="C55" s="29"/>
      <c r="D55" s="29"/>
      <c r="E55" s="29"/>
      <c r="F55" s="44" t="s">
        <v>32</v>
      </c>
      <c r="G55" s="29"/>
      <c r="H55" s="29"/>
      <c r="I55" s="29"/>
      <c r="J55" s="29"/>
      <c r="K55" s="29"/>
    </row>
    <row r="56" spans="1:11" ht="13.5" thickBot="1" x14ac:dyDescent="0.25">
      <c r="A56" s="5"/>
      <c r="B56" s="5"/>
      <c r="C56" s="5"/>
      <c r="D56" s="5"/>
      <c r="E56" s="5"/>
      <c r="F56" s="5"/>
      <c r="G56" s="5"/>
      <c r="H56" s="5"/>
    </row>
    <row r="57" spans="1:11" ht="25.5" customHeight="1" x14ac:dyDescent="0.2">
      <c r="A57" s="123" t="s">
        <v>30</v>
      </c>
      <c r="B57" s="124"/>
      <c r="C57" s="110" t="s">
        <v>14</v>
      </c>
      <c r="D57" s="111"/>
      <c r="E57" s="100" t="s">
        <v>17</v>
      </c>
      <c r="F57" s="111"/>
      <c r="G57" s="100" t="s">
        <v>18</v>
      </c>
      <c r="H57" s="111"/>
      <c r="I57" s="100" t="s">
        <v>19</v>
      </c>
      <c r="J57" s="101"/>
    </row>
    <row r="58" spans="1:11" x14ac:dyDescent="0.2">
      <c r="A58" s="125"/>
      <c r="B58" s="126"/>
      <c r="C58" s="31" t="s">
        <v>15</v>
      </c>
      <c r="D58" s="6" t="s">
        <v>16</v>
      </c>
      <c r="E58" s="6" t="s">
        <v>15</v>
      </c>
      <c r="F58" s="6" t="s">
        <v>16</v>
      </c>
      <c r="G58" s="6" t="s">
        <v>15</v>
      </c>
      <c r="H58" s="6" t="s">
        <v>16</v>
      </c>
      <c r="I58" s="6" t="s">
        <v>15</v>
      </c>
      <c r="J58" s="16" t="s">
        <v>16</v>
      </c>
    </row>
    <row r="59" spans="1:11" x14ac:dyDescent="0.2">
      <c r="A59" s="125"/>
      <c r="B59" s="126"/>
      <c r="C59" s="45">
        <v>9</v>
      </c>
      <c r="D59" s="45">
        <v>0.192</v>
      </c>
      <c r="E59" s="45">
        <v>9</v>
      </c>
      <c r="F59" s="45">
        <v>0.30099999999999999</v>
      </c>
      <c r="G59" s="45">
        <v>3</v>
      </c>
      <c r="H59" s="45">
        <v>145</v>
      </c>
      <c r="I59" s="45" t="s">
        <v>36</v>
      </c>
      <c r="J59" s="59" t="s">
        <v>36</v>
      </c>
    </row>
    <row r="60" spans="1:11" ht="13.5" thickBot="1" x14ac:dyDescent="0.25">
      <c r="A60" s="82" t="s">
        <v>31</v>
      </c>
      <c r="B60" s="83"/>
      <c r="C60" s="46">
        <v>15</v>
      </c>
      <c r="D60" s="46">
        <v>0.36299999999999999</v>
      </c>
      <c r="E60" s="46">
        <v>11</v>
      </c>
      <c r="F60" s="46">
        <v>0.316</v>
      </c>
      <c r="G60" s="46">
        <v>3</v>
      </c>
      <c r="H60" s="46">
        <v>145</v>
      </c>
      <c r="I60" s="46" t="s">
        <v>36</v>
      </c>
      <c r="J60" s="60" t="s">
        <v>36</v>
      </c>
    </row>
    <row r="61" spans="1:11" x14ac:dyDescent="0.2">
      <c r="A61" s="5"/>
      <c r="B61" s="32"/>
      <c r="C61" s="30"/>
      <c r="D61" s="30"/>
      <c r="E61" s="30"/>
      <c r="F61" s="30"/>
      <c r="G61" s="30"/>
      <c r="H61" s="30"/>
      <c r="I61" s="17"/>
      <c r="J61" s="17"/>
    </row>
    <row r="62" spans="1:11" ht="12.75" customHeight="1" x14ac:dyDescent="0.2">
      <c r="A62" s="154" t="s">
        <v>86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</row>
    <row r="63" spans="1:11" x14ac:dyDescent="0.2">
      <c r="A63" s="28"/>
      <c r="B63" s="28"/>
      <c r="C63" s="28"/>
      <c r="D63" s="28"/>
      <c r="E63" s="28"/>
      <c r="F63" s="28"/>
      <c r="G63" s="28"/>
      <c r="H63" s="47" t="s">
        <v>32</v>
      </c>
      <c r="I63" s="28"/>
      <c r="J63" s="28"/>
      <c r="K63" s="28"/>
    </row>
    <row r="64" spans="1:11" ht="13.5" thickBot="1" x14ac:dyDescent="0.25">
      <c r="A64" s="5"/>
      <c r="B64" s="5"/>
      <c r="C64" s="5"/>
      <c r="D64" s="5"/>
      <c r="E64" s="5"/>
      <c r="F64" s="5"/>
      <c r="G64" s="5"/>
      <c r="H64" s="5"/>
    </row>
    <row r="65" spans="1:13" ht="55.5" customHeight="1" x14ac:dyDescent="0.2">
      <c r="A65" s="9" t="s">
        <v>0</v>
      </c>
      <c r="B65" s="90" t="s">
        <v>6</v>
      </c>
      <c r="C65" s="91"/>
      <c r="D65" s="92"/>
      <c r="E65" s="10" t="s">
        <v>7</v>
      </c>
      <c r="F65" s="10" t="s">
        <v>8</v>
      </c>
      <c r="G65" s="10" t="s">
        <v>10</v>
      </c>
      <c r="H65" s="10" t="s">
        <v>13</v>
      </c>
      <c r="I65" s="10" t="s">
        <v>9</v>
      </c>
      <c r="J65" s="11" t="s">
        <v>12</v>
      </c>
    </row>
    <row r="66" spans="1:13" x14ac:dyDescent="0.2">
      <c r="A66" s="97" t="s">
        <v>21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3" ht="14.25" x14ac:dyDescent="0.2">
      <c r="A67" s="48">
        <v>1</v>
      </c>
      <c r="B67" s="87" t="s">
        <v>96</v>
      </c>
      <c r="C67" s="88"/>
      <c r="D67" s="89"/>
      <c r="E67" s="49" t="s">
        <v>97</v>
      </c>
      <c r="F67" s="57">
        <v>43907</v>
      </c>
      <c r="G67" s="49">
        <v>15</v>
      </c>
      <c r="H67" s="49">
        <v>4</v>
      </c>
      <c r="I67" s="70">
        <v>550</v>
      </c>
      <c r="J67" s="67"/>
      <c r="M67" s="63"/>
    </row>
    <row r="68" spans="1:13" ht="14.25" x14ac:dyDescent="0.2">
      <c r="A68" s="48">
        <v>2</v>
      </c>
      <c r="B68" s="87" t="s">
        <v>91</v>
      </c>
      <c r="C68" s="88"/>
      <c r="D68" s="89"/>
      <c r="E68" s="49" t="s">
        <v>98</v>
      </c>
      <c r="F68" s="57">
        <v>43907</v>
      </c>
      <c r="G68" s="49">
        <v>15</v>
      </c>
      <c r="H68" s="49">
        <v>4</v>
      </c>
      <c r="I68" s="70">
        <v>11527.2</v>
      </c>
      <c r="J68" s="67"/>
      <c r="M68" s="63"/>
    </row>
    <row r="69" spans="1:13" ht="14.25" x14ac:dyDescent="0.2">
      <c r="A69" s="48">
        <v>3</v>
      </c>
      <c r="B69" s="87" t="s">
        <v>96</v>
      </c>
      <c r="C69" s="88"/>
      <c r="D69" s="89"/>
      <c r="E69" s="49" t="s">
        <v>101</v>
      </c>
      <c r="F69" s="57">
        <v>43901</v>
      </c>
      <c r="G69" s="49">
        <v>11</v>
      </c>
      <c r="H69" s="49">
        <v>4</v>
      </c>
      <c r="I69" s="70">
        <v>550</v>
      </c>
      <c r="J69" s="67"/>
      <c r="M69" s="63"/>
    </row>
    <row r="70" spans="1:13" ht="14.25" x14ac:dyDescent="0.2">
      <c r="A70" s="48">
        <v>4</v>
      </c>
      <c r="B70" s="155" t="s">
        <v>104</v>
      </c>
      <c r="C70" s="156"/>
      <c r="D70" s="157"/>
      <c r="E70" s="49" t="s">
        <v>105</v>
      </c>
      <c r="F70" s="57">
        <v>43917</v>
      </c>
      <c r="G70" s="71">
        <v>15</v>
      </c>
      <c r="H70" s="71">
        <v>4</v>
      </c>
      <c r="I70" s="70">
        <v>550</v>
      </c>
      <c r="J70" s="72"/>
      <c r="M70" s="63"/>
    </row>
    <row r="71" spans="1:13" x14ac:dyDescent="0.2">
      <c r="A71" s="12"/>
      <c r="B71" s="96" t="s">
        <v>30</v>
      </c>
      <c r="C71" s="94"/>
      <c r="D71" s="95"/>
      <c r="E71" s="7">
        <v>4</v>
      </c>
      <c r="F71" s="8"/>
      <c r="G71" s="8">
        <v>56</v>
      </c>
      <c r="H71" s="8"/>
      <c r="I71" s="24">
        <v>13177.2</v>
      </c>
      <c r="J71" s="64"/>
    </row>
    <row r="72" spans="1:13" x14ac:dyDescent="0.2">
      <c r="A72" s="12"/>
      <c r="B72" s="93" t="s">
        <v>31</v>
      </c>
      <c r="C72" s="94"/>
      <c r="D72" s="95"/>
      <c r="E72" s="7">
        <v>6</v>
      </c>
      <c r="F72" s="24"/>
      <c r="G72" s="24">
        <v>71</v>
      </c>
      <c r="H72" s="24"/>
      <c r="I72" s="24">
        <v>14277.2</v>
      </c>
      <c r="J72" s="39"/>
    </row>
    <row r="73" spans="1:13" x14ac:dyDescent="0.2">
      <c r="A73" s="97" t="s">
        <v>87</v>
      </c>
      <c r="B73" s="98"/>
      <c r="C73" s="98"/>
      <c r="D73" s="98"/>
      <c r="E73" s="98"/>
      <c r="F73" s="98"/>
      <c r="G73" s="98"/>
      <c r="H73" s="98"/>
      <c r="I73" s="98"/>
      <c r="J73" s="99"/>
    </row>
    <row r="74" spans="1:13" x14ac:dyDescent="0.2">
      <c r="A74" s="48">
        <v>1</v>
      </c>
      <c r="B74" s="116" t="s">
        <v>94</v>
      </c>
      <c r="C74" s="117"/>
      <c r="D74" s="118"/>
      <c r="E74" s="58" t="s">
        <v>90</v>
      </c>
      <c r="F74" s="57">
        <v>43892</v>
      </c>
      <c r="G74" s="49">
        <v>30</v>
      </c>
      <c r="H74" s="49">
        <v>4</v>
      </c>
      <c r="I74" s="65">
        <v>11527.2</v>
      </c>
      <c r="J74" s="50"/>
    </row>
    <row r="75" spans="1:13" x14ac:dyDescent="0.2">
      <c r="A75" s="73">
        <v>2</v>
      </c>
      <c r="B75" s="107" t="s">
        <v>92</v>
      </c>
      <c r="C75" s="135"/>
      <c r="D75" s="106"/>
      <c r="E75" s="58" t="s">
        <v>93</v>
      </c>
      <c r="F75" s="57">
        <v>43903</v>
      </c>
      <c r="G75" s="49">
        <v>50</v>
      </c>
      <c r="H75" s="49">
        <v>4</v>
      </c>
      <c r="I75" s="70">
        <v>11527.2</v>
      </c>
      <c r="J75" s="50"/>
    </row>
    <row r="76" spans="1:13" x14ac:dyDescent="0.2">
      <c r="A76" s="73">
        <v>3</v>
      </c>
      <c r="B76" s="107" t="s">
        <v>91</v>
      </c>
      <c r="C76" s="135"/>
      <c r="D76" s="106"/>
      <c r="E76" s="58" t="s">
        <v>95</v>
      </c>
      <c r="F76" s="57">
        <v>43900</v>
      </c>
      <c r="G76" s="49">
        <v>65</v>
      </c>
      <c r="H76" s="49">
        <v>4</v>
      </c>
      <c r="I76" s="70">
        <v>11527.2</v>
      </c>
      <c r="J76" s="50"/>
    </row>
    <row r="77" spans="1:13" x14ac:dyDescent="0.2">
      <c r="A77" s="73">
        <v>4</v>
      </c>
      <c r="B77" s="107" t="s">
        <v>99</v>
      </c>
      <c r="C77" s="135"/>
      <c r="D77" s="106"/>
      <c r="E77" s="58" t="s">
        <v>100</v>
      </c>
      <c r="F77" s="57">
        <v>43907</v>
      </c>
      <c r="G77" s="49">
        <v>30</v>
      </c>
      <c r="H77" s="49">
        <v>4</v>
      </c>
      <c r="I77" s="70">
        <v>11527.2</v>
      </c>
      <c r="J77" s="50"/>
    </row>
    <row r="78" spans="1:13" x14ac:dyDescent="0.2">
      <c r="A78" s="73">
        <v>5</v>
      </c>
      <c r="B78" s="107" t="s">
        <v>102</v>
      </c>
      <c r="C78" s="135"/>
      <c r="D78" s="106"/>
      <c r="E78" s="58" t="s">
        <v>103</v>
      </c>
      <c r="F78" s="57">
        <v>43908</v>
      </c>
      <c r="G78" s="49">
        <v>70</v>
      </c>
      <c r="H78" s="49">
        <v>4</v>
      </c>
      <c r="I78" s="70">
        <v>11527.2</v>
      </c>
      <c r="J78" s="50"/>
    </row>
    <row r="79" spans="1:13" x14ac:dyDescent="0.2">
      <c r="A79" s="33"/>
      <c r="B79" s="84" t="s">
        <v>30</v>
      </c>
      <c r="C79" s="85"/>
      <c r="D79" s="86"/>
      <c r="E79" s="49">
        <v>5</v>
      </c>
      <c r="F79" s="66"/>
      <c r="G79" s="49">
        <v>245</v>
      </c>
      <c r="H79" s="49"/>
      <c r="I79" s="65">
        <v>57636</v>
      </c>
      <c r="J79" s="50"/>
    </row>
    <row r="80" spans="1:13" s="17" customFormat="1" x14ac:dyDescent="0.2">
      <c r="A80" s="12"/>
      <c r="B80" s="133" t="s">
        <v>31</v>
      </c>
      <c r="C80" s="134"/>
      <c r="D80" s="134"/>
      <c r="E80" s="7">
        <v>5</v>
      </c>
      <c r="F80" s="24"/>
      <c r="G80" s="24">
        <v>245</v>
      </c>
      <c r="H80" s="24"/>
      <c r="I80" s="24">
        <v>57636</v>
      </c>
      <c r="J80" s="39"/>
    </row>
    <row r="81" spans="1:11" x14ac:dyDescent="0.2">
      <c r="A81" s="130" t="s">
        <v>88</v>
      </c>
      <c r="B81" s="131"/>
      <c r="C81" s="131"/>
      <c r="D81" s="131"/>
      <c r="E81" s="131"/>
      <c r="F81" s="131"/>
      <c r="G81" s="131"/>
      <c r="H81" s="131"/>
      <c r="I81" s="131"/>
      <c r="J81" s="132"/>
    </row>
    <row r="82" spans="1:11" ht="21" customHeight="1" x14ac:dyDescent="0.2">
      <c r="A82" s="48" t="s">
        <v>36</v>
      </c>
      <c r="B82" s="116" t="s">
        <v>36</v>
      </c>
      <c r="C82" s="117"/>
      <c r="D82" s="118"/>
      <c r="E82" s="49" t="s">
        <v>36</v>
      </c>
      <c r="F82" s="66" t="s">
        <v>36</v>
      </c>
      <c r="G82" s="49" t="s">
        <v>36</v>
      </c>
      <c r="H82" s="49" t="s">
        <v>36</v>
      </c>
      <c r="I82" s="66" t="s">
        <v>36</v>
      </c>
      <c r="J82" s="67" t="s">
        <v>36</v>
      </c>
    </row>
    <row r="83" spans="1:11" x14ac:dyDescent="0.2">
      <c r="A83" s="12"/>
      <c r="B83" s="96" t="s">
        <v>30</v>
      </c>
      <c r="C83" s="94"/>
      <c r="D83" s="95"/>
      <c r="E83" s="7"/>
      <c r="F83" s="8"/>
      <c r="G83" s="24">
        <f>SUM(G82:G82)</f>
        <v>0</v>
      </c>
      <c r="H83" s="24"/>
      <c r="I83" s="24">
        <f>SUM(I82:I82)</f>
        <v>0</v>
      </c>
      <c r="J83" s="39">
        <f>SUM(J82:J82)</f>
        <v>0</v>
      </c>
    </row>
    <row r="84" spans="1:11" x14ac:dyDescent="0.2">
      <c r="A84" s="12"/>
      <c r="B84" s="93" t="s">
        <v>31</v>
      </c>
      <c r="C84" s="94"/>
      <c r="D84" s="95"/>
      <c r="E84" s="7"/>
      <c r="F84" s="24"/>
      <c r="G84" s="24"/>
      <c r="H84" s="24"/>
      <c r="I84" s="61"/>
      <c r="J84" s="62"/>
    </row>
    <row r="85" spans="1:11" x14ac:dyDescent="0.2">
      <c r="A85" s="130" t="s">
        <v>89</v>
      </c>
      <c r="B85" s="131"/>
      <c r="C85" s="131"/>
      <c r="D85" s="131"/>
      <c r="E85" s="131"/>
      <c r="F85" s="131"/>
      <c r="G85" s="131"/>
      <c r="H85" s="131"/>
      <c r="I85" s="131"/>
      <c r="J85" s="132"/>
    </row>
    <row r="86" spans="1:11" x14ac:dyDescent="0.2">
      <c r="A86" s="48" t="s">
        <v>36</v>
      </c>
      <c r="B86" s="116" t="s">
        <v>36</v>
      </c>
      <c r="C86" s="117"/>
      <c r="D86" s="118"/>
      <c r="E86" s="49" t="s">
        <v>36</v>
      </c>
      <c r="F86" s="66" t="s">
        <v>36</v>
      </c>
      <c r="G86" s="49" t="s">
        <v>36</v>
      </c>
      <c r="H86" s="49" t="s">
        <v>36</v>
      </c>
      <c r="I86" s="66" t="s">
        <v>36</v>
      </c>
      <c r="J86" s="67" t="s">
        <v>36</v>
      </c>
    </row>
    <row r="87" spans="1:11" x14ac:dyDescent="0.2">
      <c r="A87" s="12"/>
      <c r="B87" s="96" t="s">
        <v>30</v>
      </c>
      <c r="C87" s="94"/>
      <c r="D87" s="95"/>
      <c r="E87" s="34"/>
      <c r="F87" s="35"/>
      <c r="G87" s="35">
        <f>SUM(G86:G86)</f>
        <v>0</v>
      </c>
      <c r="H87" s="35"/>
      <c r="I87" s="36">
        <f>SUM(I86:I86)</f>
        <v>0</v>
      </c>
      <c r="J87" s="40">
        <f>SUM(J86:J86)</f>
        <v>0</v>
      </c>
    </row>
    <row r="88" spans="1:11" ht="13.5" thickBot="1" x14ac:dyDescent="0.25">
      <c r="A88" s="37"/>
      <c r="B88" s="127" t="s">
        <v>31</v>
      </c>
      <c r="C88" s="128"/>
      <c r="D88" s="129"/>
      <c r="E88" s="13"/>
      <c r="F88" s="25"/>
      <c r="G88" s="25"/>
      <c r="H88" s="25"/>
      <c r="I88" s="25"/>
      <c r="J88" s="41"/>
    </row>
    <row r="89" spans="1:11" ht="13.5" thickBot="1" x14ac:dyDescent="0.25">
      <c r="A89" s="14"/>
      <c r="B89" s="119" t="s">
        <v>33</v>
      </c>
      <c r="C89" s="120"/>
      <c r="D89" s="121"/>
      <c r="E89" s="15">
        <v>11</v>
      </c>
      <c r="F89" s="21"/>
      <c r="G89" s="21">
        <f>G72+G80+G84+G88</f>
        <v>316</v>
      </c>
      <c r="H89" s="21"/>
      <c r="I89" s="26">
        <f>I72+I80+I84+I88</f>
        <v>71913.2</v>
      </c>
      <c r="J89" s="38">
        <f>J72+J80+J84+J88</f>
        <v>0</v>
      </c>
    </row>
    <row r="91" spans="1:11" x14ac:dyDescent="0.2">
      <c r="D91" s="17"/>
      <c r="E91" s="17"/>
    </row>
    <row r="92" spans="1:11" x14ac:dyDescent="0.2">
      <c r="D92" s="4"/>
      <c r="E92" s="4"/>
      <c r="F92" s="4"/>
      <c r="G92" s="115" t="s">
        <v>26</v>
      </c>
      <c r="H92" s="115"/>
      <c r="I92" s="4" t="s">
        <v>20</v>
      </c>
      <c r="J92" s="4"/>
      <c r="K92" s="4"/>
    </row>
    <row r="93" spans="1:11" x14ac:dyDescent="0.2">
      <c r="D93" s="18"/>
      <c r="E93" s="3"/>
      <c r="F93" s="4"/>
      <c r="G93" s="115" t="s">
        <v>27</v>
      </c>
      <c r="H93" s="115"/>
      <c r="I93" s="4" t="s">
        <v>11</v>
      </c>
      <c r="J93" s="4"/>
      <c r="K93" s="4"/>
    </row>
    <row r="94" spans="1:11" x14ac:dyDescent="0.2">
      <c r="D94" s="19"/>
      <c r="E94" s="20"/>
      <c r="F94" s="4"/>
      <c r="G94" s="115" t="s">
        <v>28</v>
      </c>
      <c r="H94" s="115"/>
      <c r="I94" s="4" t="s">
        <v>5</v>
      </c>
      <c r="J94" s="4"/>
      <c r="K94" s="17"/>
    </row>
    <row r="95" spans="1:11" x14ac:dyDescent="0.2">
      <c r="D95" s="2"/>
      <c r="E95" s="2"/>
      <c r="F95" s="2"/>
      <c r="G95" s="2"/>
      <c r="H95" s="2"/>
    </row>
    <row r="96" spans="1:11" x14ac:dyDescent="0.2">
      <c r="D96" s="2"/>
      <c r="E96" s="2"/>
      <c r="F96" s="2"/>
      <c r="G96" s="2"/>
      <c r="H96" s="2"/>
    </row>
  </sheetData>
  <mergeCells count="120">
    <mergeCell ref="A81:J81"/>
    <mergeCell ref="A62:K62"/>
    <mergeCell ref="B45:C45"/>
    <mergeCell ref="D45:G45"/>
    <mergeCell ref="B46:C46"/>
    <mergeCell ref="D46:G46"/>
    <mergeCell ref="B42:C42"/>
    <mergeCell ref="D42:G42"/>
    <mergeCell ref="B43:C43"/>
    <mergeCell ref="D43:G43"/>
    <mergeCell ref="B44:C44"/>
    <mergeCell ref="D44:G44"/>
    <mergeCell ref="B52:C52"/>
    <mergeCell ref="D52:G52"/>
    <mergeCell ref="B75:D75"/>
    <mergeCell ref="B76:D76"/>
    <mergeCell ref="B68:D68"/>
    <mergeCell ref="B77:D77"/>
    <mergeCell ref="B69:D69"/>
    <mergeCell ref="B78:D78"/>
    <mergeCell ref="B70:D70"/>
    <mergeCell ref="B39:C39"/>
    <mergeCell ref="D39:G39"/>
    <mergeCell ref="B40:C40"/>
    <mergeCell ref="D40:G40"/>
    <mergeCell ref="B41:C41"/>
    <mergeCell ref="D41:G41"/>
    <mergeCell ref="D36:G36"/>
    <mergeCell ref="B37:C37"/>
    <mergeCell ref="D37:G37"/>
    <mergeCell ref="B38:C38"/>
    <mergeCell ref="D38:G38"/>
    <mergeCell ref="D22:G22"/>
    <mergeCell ref="B23:C23"/>
    <mergeCell ref="D23:G23"/>
    <mergeCell ref="B29:C29"/>
    <mergeCell ref="D29:G29"/>
    <mergeCell ref="B34:C34"/>
    <mergeCell ref="D34:G34"/>
    <mergeCell ref="B28:C28"/>
    <mergeCell ref="B30:C30"/>
    <mergeCell ref="D30:G30"/>
    <mergeCell ref="B31:C31"/>
    <mergeCell ref="D31:G31"/>
    <mergeCell ref="B32:C32"/>
    <mergeCell ref="D32:G32"/>
    <mergeCell ref="B33:C33"/>
    <mergeCell ref="D33:G33"/>
    <mergeCell ref="D35:G35"/>
    <mergeCell ref="B36:C36"/>
    <mergeCell ref="B27:C27"/>
    <mergeCell ref="D28:G28"/>
    <mergeCell ref="D27:G27"/>
    <mergeCell ref="B21:C21"/>
    <mergeCell ref="D21:G21"/>
    <mergeCell ref="B2:G2"/>
    <mergeCell ref="B4:G4"/>
    <mergeCell ref="B24:C24"/>
    <mergeCell ref="B25:C25"/>
    <mergeCell ref="D24:G24"/>
    <mergeCell ref="D25:G25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B22:C22"/>
    <mergeCell ref="G93:H93"/>
    <mergeCell ref="G94:H94"/>
    <mergeCell ref="B84:D84"/>
    <mergeCell ref="B86:D86"/>
    <mergeCell ref="B26:C26"/>
    <mergeCell ref="D26:G26"/>
    <mergeCell ref="B89:D89"/>
    <mergeCell ref="A54:K54"/>
    <mergeCell ref="G92:H92"/>
    <mergeCell ref="A57:B59"/>
    <mergeCell ref="B74:D74"/>
    <mergeCell ref="A73:J73"/>
    <mergeCell ref="B50:C50"/>
    <mergeCell ref="D50:G50"/>
    <mergeCell ref="B88:D88"/>
    <mergeCell ref="A85:J85"/>
    <mergeCell ref="B82:D82"/>
    <mergeCell ref="B83:D83"/>
    <mergeCell ref="B87:D87"/>
    <mergeCell ref="B80:D80"/>
    <mergeCell ref="G57:H57"/>
    <mergeCell ref="B47:C47"/>
    <mergeCell ref="D51:G51"/>
    <mergeCell ref="B35:C35"/>
    <mergeCell ref="C3:F3"/>
    <mergeCell ref="C5:F5"/>
    <mergeCell ref="E11:G11"/>
    <mergeCell ref="A9:J9"/>
    <mergeCell ref="A7:J7"/>
    <mergeCell ref="A60:B60"/>
    <mergeCell ref="B79:D79"/>
    <mergeCell ref="B67:D67"/>
    <mergeCell ref="B65:D65"/>
    <mergeCell ref="B72:D72"/>
    <mergeCell ref="B71:D71"/>
    <mergeCell ref="A66:J66"/>
    <mergeCell ref="I57:J57"/>
    <mergeCell ref="B11:B12"/>
    <mergeCell ref="B19:C19"/>
    <mergeCell ref="B49:C49"/>
    <mergeCell ref="D49:G49"/>
    <mergeCell ref="E14:G14"/>
    <mergeCell ref="B48:C48"/>
    <mergeCell ref="C57:D57"/>
    <mergeCell ref="E57:F57"/>
    <mergeCell ref="D48:G48"/>
    <mergeCell ref="E13:G13"/>
    <mergeCell ref="D47:G47"/>
  </mergeCells>
  <phoneticPr fontId="2" type="noConversion"/>
  <conditionalFormatting sqref="F87:J89 F71:J72 F80:J80 F83:J84">
    <cfRule type="cellIs" dxfId="0" priority="5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manager1</cp:lastModifiedBy>
  <cp:lastPrinted>2012-01-17T10:12:26Z</cp:lastPrinted>
  <dcterms:created xsi:type="dcterms:W3CDTF">2011-11-09T04:19:33Z</dcterms:created>
  <dcterms:modified xsi:type="dcterms:W3CDTF">2020-05-11T15:25:20Z</dcterms:modified>
</cp:coreProperties>
</file>