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5480" windowHeight="8700" tabRatio="798"/>
  </bookViews>
  <sheets>
    <sheet name="ежемесячно" sheetId="10" r:id="rId1"/>
  </sheets>
  <definedNames>
    <definedName name="_xlnm.Print_Area" localSheetId="0">ежемесячно!$A$1:$J$113</definedName>
  </definedNames>
  <calcPr calcId="144525"/>
</workbook>
</file>

<file path=xl/calcChain.xml><?xml version="1.0" encoding="utf-8"?>
<calcChain xmlns="http://schemas.openxmlformats.org/spreadsheetml/2006/main">
  <c r="I108" i="10" l="1"/>
  <c r="G108" i="10"/>
  <c r="J102" i="10"/>
  <c r="J99" i="10"/>
  <c r="J108" i="10"/>
  <c r="G102" i="10"/>
  <c r="J106" i="10"/>
  <c r="I106" i="10"/>
  <c r="G106" i="10"/>
  <c r="I102" i="10"/>
</calcChain>
</file>

<file path=xl/sharedStrings.xml><?xml version="1.0" encoding="utf-8"?>
<sst xmlns="http://schemas.openxmlformats.org/spreadsheetml/2006/main" count="209" uniqueCount="124">
  <si>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</si>
  <si>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</si>
  <si>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</si>
  <si>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</si>
  <si>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</si>
  <si>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</si>
  <si>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</si>
  <si>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</si>
  <si>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</si>
  <si>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</si>
  <si>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</si>
  <si>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</si>
  <si>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</si>
  <si>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</si>
  <si>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</si>
  <si>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</si>
  <si>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</si>
  <si>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</si>
  <si>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</si>
  <si>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</si>
  <si>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</si>
  <si>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</si>
  <si>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</si>
  <si>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</si>
  <si>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</si>
  <si>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</si>
  <si>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</si>
  <si>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</si>
  <si>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</si>
  <si>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</si>
  <si>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</si>
  <si>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</si>
  <si>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</si>
  <si>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</si>
  <si>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</si>
  <si>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</si>
  <si>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</si>
  <si>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РТП - 25</t>
  </si>
  <si>
    <t>ТП котельная</t>
  </si>
  <si>
    <t>ТП - 2</t>
  </si>
  <si>
    <t>2х630</t>
  </si>
  <si>
    <t>2х400</t>
  </si>
  <si>
    <t>ТП - 1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</si>
  <si>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</si>
  <si>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</si>
  <si>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</si>
  <si>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ТП 430</t>
  </si>
  <si>
    <t>КТП 903</t>
  </si>
  <si>
    <t>2х1000</t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</si>
  <si>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</si>
  <si>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</si>
  <si>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</si>
  <si>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РП-10 кВ</t>
  </si>
  <si>
    <t>КТП 925</t>
  </si>
  <si>
    <t>ТП "Техноком"</t>
  </si>
  <si>
    <t>ТП "Энерготехцентр"</t>
  </si>
  <si>
    <t>1х400</t>
  </si>
  <si>
    <t>ТП-628</t>
  </si>
  <si>
    <t>КТП-876</t>
  </si>
  <si>
    <t>ЗТП "Котельная", п. Кипелово</t>
  </si>
  <si>
    <t>КТП "Ферма", д. Снасудово</t>
  </si>
  <si>
    <t>1х250</t>
  </si>
  <si>
    <t>КТП "Коттеджи", п. Лесково"</t>
  </si>
  <si>
    <t>1х160</t>
  </si>
  <si>
    <t>КТП "Жилая застройка" п. Стризнево</t>
  </si>
  <si>
    <t>ЗТП "Котельная", п. Стризнево</t>
  </si>
  <si>
    <t>ЗТП "Жилая зона", п. Стризнево</t>
  </si>
  <si>
    <t>КТП "Больница", п. Огарково</t>
  </si>
  <si>
    <t>1х40</t>
  </si>
  <si>
    <t>КТП "Кондратьево",п. Новое</t>
  </si>
  <si>
    <t>ЗТП "Коттеджи" , п. Можайское</t>
  </si>
  <si>
    <t>ЗТП-8, п. Ермаково</t>
  </si>
  <si>
    <t>ЗТП-12, п. Ермаково</t>
  </si>
  <si>
    <t>КТП" Учебный комбинат", п. Сосновка</t>
  </si>
  <si>
    <t>ЗТП "Очистные", п. Сосновка</t>
  </si>
  <si>
    <t>ЗТП "Школа", п. Сосновка</t>
  </si>
  <si>
    <t>ЗТП "Детский сад", п. Сосновка</t>
  </si>
  <si>
    <t>1х630</t>
  </si>
  <si>
    <t>ЗТП "Котельная", п. Сосновка</t>
  </si>
  <si>
    <t>1х315+1х160</t>
  </si>
  <si>
    <t>ЗТП "МЖК", п. Сосновка</t>
  </si>
  <si>
    <t>КТП-540</t>
  </si>
  <si>
    <t>ЗТП "ПМК-1", п. Сосновка</t>
  </si>
  <si>
    <t>КТП -852</t>
  </si>
  <si>
    <t xml:space="preserve">гараж </t>
  </si>
  <si>
    <t>жилой дом</t>
  </si>
  <si>
    <t>2. Для заявителей от 15 кВт до 150 кВт</t>
  </si>
  <si>
    <t xml:space="preserve">3. Для заявителей от 150 кВт до 670 кВт </t>
  </si>
  <si>
    <t>4. Для заявителей от 670кВт до 8900 кВт</t>
  </si>
  <si>
    <t>ТП "ВСХТ"</t>
  </si>
  <si>
    <t>ТП "Надеево-1", п. Надеево</t>
  </si>
  <si>
    <t>ТП "Надеево-2", п. Надеево</t>
  </si>
  <si>
    <t>КТП "Поселок", п. Надеево</t>
  </si>
  <si>
    <t>КТП "Дворы",п. Надеево</t>
  </si>
  <si>
    <t>ТП "Михалево-2 , п. Надеево</t>
  </si>
  <si>
    <t>ТП" Михалево-3", п. Надеево</t>
  </si>
  <si>
    <t>ЗТП 7 "КОС", п. Надеево</t>
  </si>
  <si>
    <t>ЗТП 1 "Репродукция", п. Надеево</t>
  </si>
  <si>
    <t>ЗТП 2 "Откорм", п. Надеево</t>
  </si>
  <si>
    <t>КТП "Стройцех", п. Надеево</t>
  </si>
  <si>
    <t>ЗТП 6 "Водоподъем", п. Надеево</t>
  </si>
  <si>
    <t>КТП "Склад", п. Надеево</t>
  </si>
  <si>
    <t>ТП "Хлорелла", п. Надеево</t>
  </si>
  <si>
    <t>ЗТП 4 "Котельная" , п. Надеево</t>
  </si>
  <si>
    <t>ЗТП 3 "КОС", п. Надеево</t>
  </si>
  <si>
    <t>ЗТП 8 "Племферма", п. Надеево</t>
  </si>
  <si>
    <t>2х160</t>
  </si>
  <si>
    <t>2х250</t>
  </si>
  <si>
    <t>09.07.2020 г</t>
  </si>
  <si>
    <t>июнь 2020 года</t>
  </si>
  <si>
    <t>1.1 Перечень энергодефицитных центров питания по состоянию на июнь 2020 года</t>
  </si>
  <si>
    <t>1.2 Сведения о заявках по технологическому присоединению        за июнь 2020 года</t>
  </si>
  <si>
    <t>ТП-17/20</t>
  </si>
  <si>
    <t>ТП-18/20</t>
  </si>
  <si>
    <t>ТП-19/20</t>
  </si>
  <si>
    <t>ТП-20/20</t>
  </si>
  <si>
    <t>ТП-21/20</t>
  </si>
  <si>
    <t>ТП-23/20</t>
  </si>
  <si>
    <t>ТП-24/20</t>
  </si>
  <si>
    <t>хоз. постройка</t>
  </si>
  <si>
    <t>ТП-25/20</t>
  </si>
  <si>
    <t>ТП-26/20</t>
  </si>
  <si>
    <t>минимагазин</t>
  </si>
  <si>
    <t>1.3 Сведения о заключенных договорах по технологическому присоединению к электрическим сетям  за июнь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</si>
</sst>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0" xfId="0" applyFont="1"/>
    <xf numFmtId="0" fontId="0" fillId="0" borderId="12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23" xfId="0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 inden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0" fillId="0" borderId="3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23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7" fillId="0" borderId="2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tabSelected="1" topLeftCell="A2" zoomScale="118" zoomScaleNormal="118" zoomScaleSheetLayoutView="100" workbookViewId="0">
      <selection activeCell="A80" sqref="A80:K80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41" t="s">
        <v>44</v>
      </c>
      <c r="K1" s="22"/>
    </row>
    <row r="2" spans="1:12" ht="18" customHeight="1" x14ac:dyDescent="0.2">
      <c r="B2" s="100" t="s">
        <v>49</v>
      </c>
      <c r="C2" s="101"/>
      <c r="D2" s="101"/>
      <c r="E2" s="101"/>
      <c r="F2" s="101"/>
      <c r="G2" s="101"/>
    </row>
    <row r="3" spans="1:12" x14ac:dyDescent="0.2">
      <c r="C3" s="156" t="s">
        <v>1</v>
      </c>
      <c r="D3" s="156"/>
      <c r="E3" s="156"/>
      <c r="F3" s="156"/>
      <c r="G3" s="4"/>
      <c r="H3" s="116" t="s">
        <v>24</v>
      </c>
      <c r="I3" s="116"/>
      <c r="J3" s="116"/>
    </row>
    <row r="4" spans="1:12" x14ac:dyDescent="0.2">
      <c r="B4" s="100" t="s">
        <v>50</v>
      </c>
      <c r="C4" s="101"/>
      <c r="D4" s="101"/>
      <c r="E4" s="101"/>
      <c r="F4" s="101"/>
      <c r="G4" s="101"/>
    </row>
    <row r="5" spans="1:12" x14ac:dyDescent="0.2">
      <c r="C5" s="156" t="s">
        <v>2</v>
      </c>
      <c r="D5" s="156"/>
      <c r="E5" s="156"/>
      <c r="F5" s="156"/>
      <c r="G5" s="26"/>
      <c r="L5" s="21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158" t="s">
        <v>25</v>
      </c>
      <c r="B7" s="159"/>
      <c r="C7" s="159"/>
      <c r="D7" s="159"/>
      <c r="E7" s="159"/>
      <c r="F7" s="159"/>
      <c r="G7" s="159"/>
      <c r="H7" s="159"/>
      <c r="I7" s="159"/>
      <c r="J7" s="160"/>
    </row>
    <row r="8" spans="1:12" x14ac:dyDescent="0.2">
      <c r="D8" s="1"/>
      <c r="E8" s="1"/>
      <c r="F8" s="1"/>
      <c r="G8" s="1"/>
    </row>
    <row r="9" spans="1:12" ht="54.75" customHeight="1" x14ac:dyDescent="0.2">
      <c r="A9" s="157" t="s">
        <v>45</v>
      </c>
      <c r="B9" s="157"/>
      <c r="C9" s="157"/>
      <c r="D9" s="157"/>
      <c r="E9" s="157"/>
      <c r="F9" s="157"/>
      <c r="G9" s="157"/>
      <c r="H9" s="157"/>
      <c r="I9" s="157"/>
      <c r="J9" s="157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103" t="s">
        <v>22</v>
      </c>
      <c r="C11" s="103" t="s">
        <v>23</v>
      </c>
      <c r="D11" s="104"/>
      <c r="E11" s="153"/>
      <c r="F11" s="111"/>
      <c r="G11" s="112"/>
      <c r="H11" s="5"/>
    </row>
    <row r="12" spans="1:12" ht="12.75" customHeight="1" x14ac:dyDescent="0.2">
      <c r="A12" s="5"/>
      <c r="B12" s="103"/>
      <c r="C12" s="103" t="s">
        <v>3</v>
      </c>
      <c r="D12" s="104"/>
      <c r="E12" s="110" t="s">
        <v>51</v>
      </c>
      <c r="F12" s="111"/>
      <c r="G12" s="112"/>
      <c r="H12" s="5"/>
    </row>
    <row r="13" spans="1:12" ht="12.75" customHeight="1" x14ac:dyDescent="0.2">
      <c r="A13" s="5"/>
      <c r="B13" s="113" t="s">
        <v>29</v>
      </c>
      <c r="C13" s="114"/>
      <c r="D13" s="115"/>
      <c r="E13" s="155" t="s">
        <v>108</v>
      </c>
      <c r="F13" s="111"/>
      <c r="G13" s="112"/>
      <c r="H13" s="5"/>
    </row>
    <row r="14" spans="1:12" ht="12.75" customHeight="1" x14ac:dyDescent="0.2">
      <c r="A14" s="5"/>
      <c r="B14" s="113" t="s">
        <v>4</v>
      </c>
      <c r="C14" s="114"/>
      <c r="D14" s="115"/>
      <c r="E14" s="153" t="s">
        <v>109</v>
      </c>
      <c r="F14" s="111"/>
      <c r="G14" s="112"/>
      <c r="H14" s="5"/>
    </row>
    <row r="15" spans="1:12" x14ac:dyDescent="0.2">
      <c r="A15" s="5"/>
      <c r="B15" s="5"/>
      <c r="C15" s="29"/>
      <c r="D15" s="5"/>
      <c r="E15" s="5"/>
      <c r="F15" s="5"/>
      <c r="G15" s="5"/>
      <c r="H15" s="5"/>
    </row>
    <row r="16" spans="1:12" x14ac:dyDescent="0.2">
      <c r="A16" s="105" t="s">
        <v>110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x14ac:dyDescent="0.2">
      <c r="A17" s="28"/>
      <c r="B17" s="28"/>
      <c r="C17" s="28"/>
      <c r="D17" s="28"/>
      <c r="F17" s="43" t="s">
        <v>32</v>
      </c>
      <c r="G17" s="28"/>
      <c r="H17" s="28"/>
      <c r="I17" s="28"/>
      <c r="J17" s="28"/>
      <c r="K17" s="28"/>
    </row>
    <row r="18" spans="1:11" ht="13.5" thickBot="1" x14ac:dyDescent="0.25">
      <c r="A18" s="5"/>
      <c r="B18" s="5"/>
      <c r="C18" s="29"/>
      <c r="D18" s="5"/>
      <c r="E18" s="5"/>
      <c r="F18" s="5"/>
      <c r="G18" s="5"/>
      <c r="H18" s="5"/>
    </row>
    <row r="19" spans="1:11" ht="24" x14ac:dyDescent="0.2">
      <c r="A19" s="9" t="s">
        <v>0</v>
      </c>
      <c r="B19" s="107" t="s">
        <v>34</v>
      </c>
      <c r="C19" s="152"/>
      <c r="D19" s="107" t="s">
        <v>35</v>
      </c>
      <c r="E19" s="108"/>
      <c r="F19" s="108"/>
      <c r="G19" s="109"/>
      <c r="H19" s="5"/>
      <c r="I19" s="5"/>
      <c r="J19" s="5"/>
    </row>
    <row r="20" spans="1:11" x14ac:dyDescent="0.2">
      <c r="A20" s="42">
        <v>1</v>
      </c>
      <c r="B20" s="102">
        <v>2</v>
      </c>
      <c r="C20" s="86"/>
      <c r="D20" s="102">
        <v>3</v>
      </c>
      <c r="E20" s="87"/>
      <c r="F20" s="87"/>
      <c r="G20" s="88"/>
      <c r="H20" s="5"/>
    </row>
    <row r="21" spans="1:11" x14ac:dyDescent="0.2">
      <c r="A21" s="42">
        <v>1</v>
      </c>
      <c r="B21" s="77" t="s">
        <v>37</v>
      </c>
      <c r="C21" s="86"/>
      <c r="D21" s="77" t="s">
        <v>43</v>
      </c>
      <c r="E21" s="87"/>
      <c r="F21" s="87"/>
      <c r="G21" s="88"/>
      <c r="H21" s="5"/>
    </row>
    <row r="22" spans="1:11" x14ac:dyDescent="0.2">
      <c r="A22" s="42">
        <v>2</v>
      </c>
      <c r="B22" s="77" t="s">
        <v>38</v>
      </c>
      <c r="C22" s="86"/>
      <c r="D22" s="77" t="s">
        <v>41</v>
      </c>
      <c r="E22" s="87"/>
      <c r="F22" s="87"/>
      <c r="G22" s="88"/>
      <c r="H22" s="5"/>
    </row>
    <row r="23" spans="1:11" ht="12.75" customHeight="1" x14ac:dyDescent="0.2">
      <c r="A23" s="42">
        <v>3</v>
      </c>
      <c r="B23" s="77" t="s">
        <v>42</v>
      </c>
      <c r="C23" s="86"/>
      <c r="D23" s="77" t="s">
        <v>40</v>
      </c>
      <c r="E23" s="87"/>
      <c r="F23" s="87"/>
      <c r="G23" s="88"/>
      <c r="H23" s="5"/>
    </row>
    <row r="24" spans="1:11" x14ac:dyDescent="0.2">
      <c r="A24" s="42">
        <v>4</v>
      </c>
      <c r="B24" s="77" t="s">
        <v>39</v>
      </c>
      <c r="C24" s="86"/>
      <c r="D24" s="77" t="s">
        <v>40</v>
      </c>
      <c r="E24" s="87"/>
      <c r="F24" s="87"/>
      <c r="G24" s="88"/>
      <c r="H24" s="5"/>
    </row>
    <row r="25" spans="1:11" x14ac:dyDescent="0.2">
      <c r="A25" s="42">
        <v>5</v>
      </c>
      <c r="B25" s="77" t="s">
        <v>89</v>
      </c>
      <c r="C25" s="86"/>
      <c r="D25" s="77" t="s">
        <v>41</v>
      </c>
      <c r="E25" s="87"/>
      <c r="F25" s="87"/>
      <c r="G25" s="88"/>
      <c r="H25" s="5"/>
    </row>
    <row r="26" spans="1:11" x14ac:dyDescent="0.2">
      <c r="A26" s="42">
        <v>6</v>
      </c>
      <c r="B26" s="77" t="s">
        <v>46</v>
      </c>
      <c r="C26" s="78"/>
      <c r="D26" s="79" t="s">
        <v>40</v>
      </c>
      <c r="E26" s="80"/>
      <c r="F26" s="80"/>
      <c r="G26" s="81"/>
      <c r="H26" s="5"/>
    </row>
    <row r="27" spans="1:11" x14ac:dyDescent="0.2">
      <c r="A27" s="42">
        <v>7</v>
      </c>
      <c r="B27" s="77" t="s">
        <v>53</v>
      </c>
      <c r="C27" s="78"/>
      <c r="D27" s="79" t="s">
        <v>48</v>
      </c>
      <c r="E27" s="98"/>
      <c r="F27" s="98"/>
      <c r="G27" s="99"/>
      <c r="H27" s="5"/>
    </row>
    <row r="28" spans="1:11" x14ac:dyDescent="0.2">
      <c r="A28" s="42">
        <v>8</v>
      </c>
      <c r="B28" s="77" t="s">
        <v>47</v>
      </c>
      <c r="C28" s="78"/>
      <c r="D28" s="79" t="s">
        <v>48</v>
      </c>
      <c r="E28" s="98"/>
      <c r="F28" s="98"/>
      <c r="G28" s="99"/>
      <c r="H28" s="5"/>
    </row>
    <row r="29" spans="1:11" x14ac:dyDescent="0.2">
      <c r="A29" s="42">
        <v>9</v>
      </c>
      <c r="B29" s="82" t="s">
        <v>57</v>
      </c>
      <c r="C29" s="83"/>
      <c r="D29" s="77" t="s">
        <v>40</v>
      </c>
      <c r="E29" s="84"/>
      <c r="F29" s="84"/>
      <c r="G29" s="85"/>
      <c r="H29" s="5"/>
    </row>
    <row r="30" spans="1:11" x14ac:dyDescent="0.2">
      <c r="A30" s="42">
        <v>10</v>
      </c>
      <c r="B30" s="82" t="s">
        <v>58</v>
      </c>
      <c r="C30" s="83"/>
      <c r="D30" s="77" t="s">
        <v>56</v>
      </c>
      <c r="E30" s="84"/>
      <c r="F30" s="84"/>
      <c r="G30" s="85"/>
      <c r="H30" s="5"/>
    </row>
    <row r="31" spans="1:11" x14ac:dyDescent="0.2">
      <c r="A31" s="42">
        <v>11</v>
      </c>
      <c r="B31" s="82" t="s">
        <v>52</v>
      </c>
      <c r="C31" s="83"/>
      <c r="D31" s="77" t="s">
        <v>43</v>
      </c>
      <c r="E31" s="84"/>
      <c r="F31" s="84"/>
      <c r="G31" s="85"/>
      <c r="H31" s="5"/>
    </row>
    <row r="32" spans="1:11" x14ac:dyDescent="0.2">
      <c r="A32" s="42">
        <v>12</v>
      </c>
      <c r="B32" s="77" t="s">
        <v>54</v>
      </c>
      <c r="C32" s="86"/>
      <c r="D32" s="77" t="s">
        <v>41</v>
      </c>
      <c r="E32" s="87"/>
      <c r="F32" s="87"/>
      <c r="G32" s="88"/>
      <c r="H32" s="5"/>
    </row>
    <row r="33" spans="1:9" x14ac:dyDescent="0.2">
      <c r="A33" s="42">
        <v>13</v>
      </c>
      <c r="B33" s="77" t="s">
        <v>55</v>
      </c>
      <c r="C33" s="86"/>
      <c r="D33" s="77" t="s">
        <v>56</v>
      </c>
      <c r="E33" s="87"/>
      <c r="F33" s="87"/>
      <c r="G33" s="88"/>
      <c r="H33" s="5"/>
    </row>
    <row r="34" spans="1:9" x14ac:dyDescent="0.2">
      <c r="A34" s="42">
        <v>14</v>
      </c>
      <c r="B34" s="82" t="s">
        <v>59</v>
      </c>
      <c r="C34" s="83"/>
      <c r="D34" s="77" t="s">
        <v>41</v>
      </c>
      <c r="E34" s="87"/>
      <c r="F34" s="87"/>
      <c r="G34" s="88"/>
      <c r="H34" s="5"/>
    </row>
    <row r="35" spans="1:9" x14ac:dyDescent="0.2">
      <c r="A35" s="42">
        <v>15</v>
      </c>
      <c r="B35" s="82" t="s">
        <v>60</v>
      </c>
      <c r="C35" s="83"/>
      <c r="D35" s="77" t="s">
        <v>61</v>
      </c>
      <c r="E35" s="84"/>
      <c r="F35" s="84"/>
      <c r="G35" s="85"/>
      <c r="H35" s="5"/>
    </row>
    <row r="36" spans="1:9" x14ac:dyDescent="0.2">
      <c r="A36" s="42">
        <v>16</v>
      </c>
      <c r="B36" s="82" t="s">
        <v>62</v>
      </c>
      <c r="C36" s="83"/>
      <c r="D36" s="77" t="s">
        <v>63</v>
      </c>
      <c r="E36" s="84"/>
      <c r="F36" s="84"/>
      <c r="G36" s="85"/>
      <c r="H36" s="5"/>
    </row>
    <row r="37" spans="1:9" x14ac:dyDescent="0.2">
      <c r="A37" s="42">
        <v>17</v>
      </c>
      <c r="B37" s="82" t="s">
        <v>64</v>
      </c>
      <c r="C37" s="83"/>
      <c r="D37" s="77" t="s">
        <v>61</v>
      </c>
      <c r="E37" s="84"/>
      <c r="F37" s="84"/>
      <c r="G37" s="85"/>
      <c r="H37" s="5"/>
    </row>
    <row r="38" spans="1:9" x14ac:dyDescent="0.2">
      <c r="A38" s="42">
        <v>18</v>
      </c>
      <c r="B38" s="82" t="s">
        <v>65</v>
      </c>
      <c r="C38" s="83"/>
      <c r="D38" s="77" t="s">
        <v>41</v>
      </c>
      <c r="E38" s="84"/>
      <c r="F38" s="84"/>
      <c r="G38" s="85"/>
      <c r="H38" s="5"/>
    </row>
    <row r="39" spans="1:9" x14ac:dyDescent="0.2">
      <c r="A39" s="42">
        <v>19</v>
      </c>
      <c r="B39" s="82" t="s">
        <v>66</v>
      </c>
      <c r="C39" s="83"/>
      <c r="D39" s="77" t="s">
        <v>56</v>
      </c>
      <c r="E39" s="84"/>
      <c r="F39" s="84"/>
      <c r="G39" s="85"/>
      <c r="H39" s="5"/>
    </row>
    <row r="40" spans="1:9" x14ac:dyDescent="0.2">
      <c r="A40" s="42">
        <v>20</v>
      </c>
      <c r="B40" s="82" t="s">
        <v>67</v>
      </c>
      <c r="C40" s="83"/>
      <c r="D40" s="77" t="s">
        <v>68</v>
      </c>
      <c r="E40" s="84"/>
      <c r="F40" s="84"/>
      <c r="G40" s="85"/>
      <c r="H40" s="5"/>
    </row>
    <row r="41" spans="1:9" x14ac:dyDescent="0.2">
      <c r="A41" s="42">
        <v>21</v>
      </c>
      <c r="B41" s="82" t="s">
        <v>69</v>
      </c>
      <c r="C41" s="83"/>
      <c r="D41" s="77" t="s">
        <v>63</v>
      </c>
      <c r="E41" s="84"/>
      <c r="F41" s="84"/>
      <c r="G41" s="85"/>
      <c r="H41" s="5"/>
    </row>
    <row r="42" spans="1:9" x14ac:dyDescent="0.2">
      <c r="A42" s="42">
        <v>22</v>
      </c>
      <c r="B42" s="82" t="s">
        <v>70</v>
      </c>
      <c r="C42" s="83"/>
      <c r="D42" s="77" t="s">
        <v>56</v>
      </c>
      <c r="E42" s="84"/>
      <c r="F42" s="84"/>
      <c r="G42" s="85"/>
      <c r="H42" s="5"/>
    </row>
    <row r="43" spans="1:9" x14ac:dyDescent="0.2">
      <c r="A43" s="42">
        <v>23</v>
      </c>
      <c r="B43" s="82" t="s">
        <v>71</v>
      </c>
      <c r="C43" s="83"/>
      <c r="D43" s="77" t="s">
        <v>56</v>
      </c>
      <c r="E43" s="84"/>
      <c r="F43" s="84"/>
      <c r="G43" s="85"/>
      <c r="H43" s="5"/>
    </row>
    <row r="44" spans="1:9" x14ac:dyDescent="0.2">
      <c r="A44" s="42">
        <v>24</v>
      </c>
      <c r="B44" s="82" t="s">
        <v>72</v>
      </c>
      <c r="C44" s="83"/>
      <c r="D44" s="77" t="s">
        <v>56</v>
      </c>
      <c r="E44" s="84"/>
      <c r="F44" s="84"/>
      <c r="G44" s="85"/>
      <c r="H44" s="5"/>
    </row>
    <row r="45" spans="1:9" x14ac:dyDescent="0.2">
      <c r="A45" s="42">
        <v>25</v>
      </c>
      <c r="B45" s="77" t="s">
        <v>73</v>
      </c>
      <c r="C45" s="86"/>
      <c r="D45" s="77" t="s">
        <v>61</v>
      </c>
      <c r="E45" s="87"/>
      <c r="F45" s="87"/>
      <c r="G45" s="88"/>
      <c r="H45" s="5"/>
    </row>
    <row r="46" spans="1:9" x14ac:dyDescent="0.2">
      <c r="A46" s="42">
        <v>26</v>
      </c>
      <c r="B46" s="77" t="s">
        <v>74</v>
      </c>
      <c r="C46" s="86"/>
      <c r="D46" s="77" t="s">
        <v>56</v>
      </c>
      <c r="E46" s="87"/>
      <c r="F46" s="87"/>
      <c r="G46" s="88"/>
      <c r="H46" s="5"/>
    </row>
    <row r="47" spans="1:9" ht="12" customHeight="1" x14ac:dyDescent="0.2">
      <c r="A47" s="42">
        <v>27</v>
      </c>
      <c r="B47" s="77" t="s">
        <v>75</v>
      </c>
      <c r="C47" s="78"/>
      <c r="D47" s="79" t="s">
        <v>56</v>
      </c>
      <c r="E47" s="80"/>
      <c r="F47" s="80"/>
      <c r="G47" s="81"/>
      <c r="H47" s="50"/>
      <c r="I47" s="50"/>
    </row>
    <row r="48" spans="1:9" ht="12" customHeight="1" x14ac:dyDescent="0.2">
      <c r="A48" s="42">
        <v>28</v>
      </c>
      <c r="B48" s="77" t="s">
        <v>76</v>
      </c>
      <c r="C48" s="78"/>
      <c r="D48" s="79" t="s">
        <v>77</v>
      </c>
      <c r="E48" s="98"/>
      <c r="F48" s="98"/>
      <c r="G48" s="99"/>
      <c r="H48" s="50"/>
      <c r="I48" s="50"/>
    </row>
    <row r="49" spans="1:9" ht="12" customHeight="1" x14ac:dyDescent="0.2">
      <c r="A49" s="42">
        <v>29</v>
      </c>
      <c r="B49" s="77" t="s">
        <v>78</v>
      </c>
      <c r="C49" s="78"/>
      <c r="D49" s="79" t="s">
        <v>79</v>
      </c>
      <c r="E49" s="98"/>
      <c r="F49" s="98"/>
      <c r="G49" s="99"/>
      <c r="H49" s="50"/>
      <c r="I49" s="50"/>
    </row>
    <row r="50" spans="1:9" ht="12" customHeight="1" x14ac:dyDescent="0.2">
      <c r="A50" s="42">
        <v>30</v>
      </c>
      <c r="B50" s="77" t="s">
        <v>80</v>
      </c>
      <c r="C50" s="78"/>
      <c r="D50" s="79" t="s">
        <v>56</v>
      </c>
      <c r="E50" s="80"/>
      <c r="F50" s="80"/>
      <c r="G50" s="81"/>
      <c r="H50" s="50"/>
      <c r="I50" s="50"/>
    </row>
    <row r="51" spans="1:9" ht="12.75" customHeight="1" x14ac:dyDescent="0.2">
      <c r="A51" s="42">
        <v>31</v>
      </c>
      <c r="B51" s="77" t="s">
        <v>81</v>
      </c>
      <c r="C51" s="78"/>
      <c r="D51" s="79" t="s">
        <v>61</v>
      </c>
      <c r="E51" s="84"/>
      <c r="F51" s="84"/>
      <c r="G51" s="85"/>
      <c r="H51" s="50"/>
      <c r="I51" s="50"/>
    </row>
    <row r="52" spans="1:9" ht="12.75" customHeight="1" x14ac:dyDescent="0.2">
      <c r="A52" s="42">
        <v>32</v>
      </c>
      <c r="B52" s="77" t="s">
        <v>82</v>
      </c>
      <c r="C52" s="78"/>
      <c r="D52" s="79" t="s">
        <v>56</v>
      </c>
      <c r="E52" s="80"/>
      <c r="F52" s="80"/>
      <c r="G52" s="81"/>
      <c r="H52" s="50"/>
      <c r="I52" s="50"/>
    </row>
    <row r="53" spans="1:9" ht="12.75" customHeight="1" x14ac:dyDescent="0.2">
      <c r="A53" s="42">
        <v>33</v>
      </c>
      <c r="B53" s="77" t="s">
        <v>83</v>
      </c>
      <c r="C53" s="78"/>
      <c r="D53" s="79" t="s">
        <v>40</v>
      </c>
      <c r="E53" s="80"/>
      <c r="F53" s="80"/>
      <c r="G53" s="81"/>
      <c r="H53" s="50"/>
      <c r="I53" s="50"/>
    </row>
    <row r="54" spans="1:9" ht="12.75" customHeight="1" x14ac:dyDescent="0.2">
      <c r="A54" s="72">
        <v>34</v>
      </c>
      <c r="B54" s="82" t="s">
        <v>90</v>
      </c>
      <c r="C54" s="83"/>
      <c r="D54" s="77" t="s">
        <v>41</v>
      </c>
      <c r="E54" s="84"/>
      <c r="F54" s="84"/>
      <c r="G54" s="85"/>
      <c r="H54" s="50"/>
      <c r="I54" s="50"/>
    </row>
    <row r="55" spans="1:9" ht="12.75" customHeight="1" x14ac:dyDescent="0.2">
      <c r="A55" s="72">
        <v>35</v>
      </c>
      <c r="B55" s="82" t="s">
        <v>91</v>
      </c>
      <c r="C55" s="83"/>
      <c r="D55" s="77" t="s">
        <v>41</v>
      </c>
      <c r="E55" s="84"/>
      <c r="F55" s="84"/>
      <c r="G55" s="85"/>
      <c r="H55" s="50"/>
      <c r="I55" s="50"/>
    </row>
    <row r="56" spans="1:9" ht="12.75" customHeight="1" x14ac:dyDescent="0.2">
      <c r="A56" s="72">
        <v>36</v>
      </c>
      <c r="B56" s="82" t="s">
        <v>92</v>
      </c>
      <c r="C56" s="83"/>
      <c r="D56" s="77" t="s">
        <v>61</v>
      </c>
      <c r="E56" s="84"/>
      <c r="F56" s="84"/>
      <c r="G56" s="85"/>
      <c r="H56" s="50"/>
      <c r="I56" s="50"/>
    </row>
    <row r="57" spans="1:9" ht="12.75" customHeight="1" x14ac:dyDescent="0.2">
      <c r="A57" s="72">
        <v>37</v>
      </c>
      <c r="B57" s="82" t="s">
        <v>93</v>
      </c>
      <c r="C57" s="83"/>
      <c r="D57" s="77" t="s">
        <v>61</v>
      </c>
      <c r="E57" s="84"/>
      <c r="F57" s="84"/>
      <c r="G57" s="85"/>
      <c r="H57" s="50"/>
      <c r="I57" s="50"/>
    </row>
    <row r="58" spans="1:9" ht="12.75" customHeight="1" x14ac:dyDescent="0.2">
      <c r="A58" s="72">
        <v>38</v>
      </c>
      <c r="B58" s="82" t="s">
        <v>103</v>
      </c>
      <c r="C58" s="83"/>
      <c r="D58" s="77" t="s">
        <v>41</v>
      </c>
      <c r="E58" s="84"/>
      <c r="F58" s="84"/>
      <c r="G58" s="85"/>
      <c r="H58" s="50"/>
      <c r="I58" s="50"/>
    </row>
    <row r="59" spans="1:9" ht="12.75" customHeight="1" x14ac:dyDescent="0.2">
      <c r="A59" s="72">
        <v>39</v>
      </c>
      <c r="B59" s="82" t="s">
        <v>104</v>
      </c>
      <c r="C59" s="83"/>
      <c r="D59" s="77" t="s">
        <v>41</v>
      </c>
      <c r="E59" s="84"/>
      <c r="F59" s="84"/>
      <c r="G59" s="85"/>
      <c r="H59" s="50"/>
      <c r="I59" s="50"/>
    </row>
    <row r="60" spans="1:9" ht="12.75" customHeight="1" x14ac:dyDescent="0.2">
      <c r="A60" s="72">
        <v>40</v>
      </c>
      <c r="B60" s="82" t="s">
        <v>94</v>
      </c>
      <c r="C60" s="83"/>
      <c r="D60" s="77" t="s">
        <v>61</v>
      </c>
      <c r="E60" s="84"/>
      <c r="F60" s="84"/>
      <c r="G60" s="85"/>
      <c r="H60" s="50"/>
      <c r="I60" s="50"/>
    </row>
    <row r="61" spans="1:9" ht="12.75" customHeight="1" x14ac:dyDescent="0.2">
      <c r="A61" s="72">
        <v>41</v>
      </c>
      <c r="B61" s="77" t="s">
        <v>95</v>
      </c>
      <c r="C61" s="86"/>
      <c r="D61" s="77" t="s">
        <v>61</v>
      </c>
      <c r="E61" s="87"/>
      <c r="F61" s="87"/>
      <c r="G61" s="88"/>
      <c r="H61" s="50"/>
      <c r="I61" s="50"/>
    </row>
    <row r="62" spans="1:9" ht="12.75" customHeight="1" x14ac:dyDescent="0.2">
      <c r="A62" s="72">
        <v>42</v>
      </c>
      <c r="B62" s="77" t="s">
        <v>96</v>
      </c>
      <c r="C62" s="86"/>
      <c r="D62" s="77" t="s">
        <v>40</v>
      </c>
      <c r="E62" s="87"/>
      <c r="F62" s="87"/>
      <c r="G62" s="88"/>
      <c r="H62" s="50"/>
      <c r="I62" s="50"/>
    </row>
    <row r="63" spans="1:9" ht="12" customHeight="1" x14ac:dyDescent="0.2">
      <c r="A63" s="72">
        <v>43</v>
      </c>
      <c r="B63" s="77" t="s">
        <v>97</v>
      </c>
      <c r="C63" s="78"/>
      <c r="D63" s="79" t="s">
        <v>40</v>
      </c>
      <c r="E63" s="80"/>
      <c r="F63" s="80"/>
      <c r="G63" s="81"/>
      <c r="H63" s="50"/>
      <c r="I63" s="50"/>
    </row>
    <row r="64" spans="1:9" ht="12.75" customHeight="1" x14ac:dyDescent="0.2">
      <c r="A64" s="72">
        <v>44</v>
      </c>
      <c r="B64" s="77" t="s">
        <v>98</v>
      </c>
      <c r="C64" s="78"/>
      <c r="D64" s="79" t="s">
        <v>41</v>
      </c>
      <c r="E64" s="98"/>
      <c r="F64" s="98"/>
      <c r="G64" s="99"/>
      <c r="H64" s="50"/>
      <c r="I64" s="50"/>
    </row>
    <row r="65" spans="1:11" ht="12.75" customHeight="1" x14ac:dyDescent="0.2">
      <c r="A65" s="72">
        <v>45</v>
      </c>
      <c r="B65" s="77" t="s">
        <v>105</v>
      </c>
      <c r="C65" s="78"/>
      <c r="D65" s="79" t="s">
        <v>41</v>
      </c>
      <c r="E65" s="98"/>
      <c r="F65" s="98"/>
      <c r="G65" s="99"/>
      <c r="H65" s="50"/>
      <c r="I65" s="50"/>
    </row>
    <row r="66" spans="1:11" ht="12.75" customHeight="1" x14ac:dyDescent="0.2">
      <c r="A66" s="72">
        <v>46</v>
      </c>
      <c r="B66" s="77" t="s">
        <v>99</v>
      </c>
      <c r="C66" s="78"/>
      <c r="D66" s="79" t="s">
        <v>63</v>
      </c>
      <c r="E66" s="80"/>
      <c r="F66" s="80"/>
      <c r="G66" s="81"/>
      <c r="H66" s="50"/>
      <c r="I66" s="50"/>
    </row>
    <row r="67" spans="1:11" ht="14.25" customHeight="1" x14ac:dyDescent="0.2">
      <c r="A67" s="72">
        <v>47</v>
      </c>
      <c r="B67" s="96" t="s">
        <v>100</v>
      </c>
      <c r="C67" s="97"/>
      <c r="D67" s="79" t="s">
        <v>106</v>
      </c>
      <c r="E67" s="84"/>
      <c r="F67" s="84"/>
      <c r="G67" s="85"/>
      <c r="H67" s="50"/>
      <c r="I67" s="50"/>
    </row>
    <row r="68" spans="1:11" ht="12.75" customHeight="1" x14ac:dyDescent="0.2">
      <c r="A68" s="72">
        <v>48</v>
      </c>
      <c r="B68" s="77" t="s">
        <v>101</v>
      </c>
      <c r="C68" s="78"/>
      <c r="D68" s="79" t="s">
        <v>61</v>
      </c>
      <c r="E68" s="80"/>
      <c r="F68" s="80"/>
      <c r="G68" s="81"/>
      <c r="H68" s="50"/>
      <c r="I68" s="50"/>
    </row>
    <row r="69" spans="1:11" ht="12.75" customHeight="1" x14ac:dyDescent="0.2">
      <c r="A69" s="72">
        <v>49</v>
      </c>
      <c r="B69" s="77" t="s">
        <v>102</v>
      </c>
      <c r="C69" s="78"/>
      <c r="D69" s="79" t="s">
        <v>107</v>
      </c>
      <c r="E69" s="80"/>
      <c r="F69" s="80"/>
      <c r="G69" s="81"/>
      <c r="H69" s="50"/>
      <c r="I69" s="50"/>
    </row>
    <row r="70" spans="1:11" ht="12.75" hidden="1" customHeight="1" x14ac:dyDescent="0.2">
      <c r="A70" s="72"/>
      <c r="B70" s="77"/>
      <c r="C70" s="78"/>
      <c r="D70" s="79"/>
      <c r="E70" s="80"/>
      <c r="F70" s="80"/>
      <c r="G70" s="81"/>
      <c r="H70" s="50"/>
      <c r="I70" s="50"/>
    </row>
    <row r="71" spans="1:11" x14ac:dyDescent="0.2">
      <c r="A71" s="51"/>
      <c r="B71" s="52"/>
      <c r="C71" s="53"/>
      <c r="D71" s="54"/>
      <c r="E71" s="55"/>
      <c r="F71" s="55"/>
      <c r="G71" s="55"/>
      <c r="H71" s="5"/>
    </row>
    <row r="72" spans="1:11" ht="12" customHeight="1" x14ac:dyDescent="0.2">
      <c r="A72" s="105" t="s">
        <v>111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</row>
    <row r="73" spans="1:11" ht="12" customHeight="1" x14ac:dyDescent="0.2">
      <c r="A73" s="28"/>
      <c r="B73" s="28"/>
      <c r="C73" s="28"/>
      <c r="D73" s="28"/>
      <c r="E73" s="28"/>
      <c r="F73" s="43" t="s">
        <v>32</v>
      </c>
      <c r="G73" s="28"/>
      <c r="H73" s="28"/>
      <c r="I73" s="28"/>
      <c r="J73" s="28"/>
      <c r="K73" s="28"/>
    </row>
    <row r="74" spans="1:11" ht="13.5" thickBot="1" x14ac:dyDescent="0.25">
      <c r="A74" s="5"/>
      <c r="B74" s="5"/>
      <c r="C74" s="5"/>
      <c r="D74" s="5"/>
      <c r="E74" s="5"/>
      <c r="F74" s="5"/>
      <c r="G74" s="5"/>
      <c r="H74" s="5"/>
    </row>
    <row r="75" spans="1:11" ht="25.5" customHeight="1" x14ac:dyDescent="0.2">
      <c r="A75" s="127" t="s">
        <v>30</v>
      </c>
      <c r="B75" s="128"/>
      <c r="C75" s="154" t="s">
        <v>14</v>
      </c>
      <c r="D75" s="144"/>
      <c r="E75" s="143" t="s">
        <v>17</v>
      </c>
      <c r="F75" s="144"/>
      <c r="G75" s="143" t="s">
        <v>18</v>
      </c>
      <c r="H75" s="144"/>
      <c r="I75" s="143" t="s">
        <v>19</v>
      </c>
      <c r="J75" s="151"/>
    </row>
    <row r="76" spans="1:11" x14ac:dyDescent="0.2">
      <c r="A76" s="129"/>
      <c r="B76" s="130"/>
      <c r="C76" s="30" t="s">
        <v>15</v>
      </c>
      <c r="D76" s="6" t="s">
        <v>16</v>
      </c>
      <c r="E76" s="6" t="s">
        <v>15</v>
      </c>
      <c r="F76" s="6" t="s">
        <v>16</v>
      </c>
      <c r="G76" s="6" t="s">
        <v>15</v>
      </c>
      <c r="H76" s="6" t="s">
        <v>16</v>
      </c>
      <c r="I76" s="6" t="s">
        <v>15</v>
      </c>
      <c r="J76" s="15" t="s">
        <v>16</v>
      </c>
    </row>
    <row r="77" spans="1:11" x14ac:dyDescent="0.2">
      <c r="A77" s="129"/>
      <c r="B77" s="130"/>
      <c r="C77" s="44">
        <v>13</v>
      </c>
      <c r="D77" s="44">
        <v>8.6999999999999994E-2</v>
      </c>
      <c r="E77" s="44">
        <v>9</v>
      </c>
      <c r="F77" s="44">
        <v>7.1999999999999995E-2</v>
      </c>
      <c r="G77" s="44">
        <v>1</v>
      </c>
      <c r="H77" s="44">
        <v>0.01</v>
      </c>
      <c r="I77" s="44" t="s">
        <v>36</v>
      </c>
      <c r="J77" s="58" t="s">
        <v>36</v>
      </c>
    </row>
    <row r="78" spans="1:11" ht="13.5" thickBot="1" x14ac:dyDescent="0.25">
      <c r="A78" s="161" t="s">
        <v>31</v>
      </c>
      <c r="B78" s="162"/>
      <c r="C78" s="45">
        <v>37</v>
      </c>
      <c r="D78" s="45">
        <v>0.71</v>
      </c>
      <c r="E78" s="45">
        <v>31</v>
      </c>
      <c r="F78" s="45">
        <v>0.48</v>
      </c>
      <c r="G78" s="45">
        <v>5</v>
      </c>
      <c r="H78" s="45">
        <v>0.16600000000000001</v>
      </c>
      <c r="I78" s="45" t="s">
        <v>36</v>
      </c>
      <c r="J78" s="59" t="s">
        <v>36</v>
      </c>
    </row>
    <row r="79" spans="1:11" x14ac:dyDescent="0.2">
      <c r="A79" s="5"/>
      <c r="B79" s="31"/>
      <c r="C79" s="29"/>
      <c r="D79" s="29"/>
      <c r="E79" s="29"/>
      <c r="F79" s="29"/>
      <c r="G79" s="29"/>
      <c r="H79" s="29"/>
      <c r="I79" s="16"/>
      <c r="J79" s="16"/>
    </row>
    <row r="80" spans="1:11" ht="12.75" customHeight="1" x14ac:dyDescent="0.2">
      <c r="A80" s="89" t="s">
        <v>123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13" x14ac:dyDescent="0.2">
      <c r="A81" s="27"/>
      <c r="B81" s="27"/>
      <c r="C81" s="27"/>
      <c r="D81" s="27"/>
      <c r="E81" s="27"/>
      <c r="F81" s="27"/>
      <c r="G81" s="27"/>
      <c r="H81" s="46" t="s">
        <v>32</v>
      </c>
      <c r="I81" s="27"/>
      <c r="J81" s="27"/>
      <c r="K81" s="27"/>
    </row>
    <row r="82" spans="1:13" ht="13.5" thickBot="1" x14ac:dyDescent="0.25">
      <c r="A82" s="5"/>
      <c r="B82" s="5"/>
      <c r="C82" s="5"/>
      <c r="D82" s="5"/>
      <c r="E82" s="5"/>
      <c r="F82" s="5"/>
      <c r="G82" s="5"/>
      <c r="H82" s="5"/>
    </row>
    <row r="83" spans="1:13" ht="55.5" customHeight="1" x14ac:dyDescent="0.2">
      <c r="A83" s="9" t="s">
        <v>0</v>
      </c>
      <c r="B83" s="148" t="s">
        <v>6</v>
      </c>
      <c r="C83" s="149"/>
      <c r="D83" s="150"/>
      <c r="E83" s="10" t="s">
        <v>7</v>
      </c>
      <c r="F83" s="10" t="s">
        <v>8</v>
      </c>
      <c r="G83" s="10" t="s">
        <v>10</v>
      </c>
      <c r="H83" s="10" t="s">
        <v>13</v>
      </c>
      <c r="I83" s="10" t="s">
        <v>9</v>
      </c>
      <c r="J83" s="11" t="s">
        <v>12</v>
      </c>
    </row>
    <row r="84" spans="1:13" x14ac:dyDescent="0.2">
      <c r="A84" s="131" t="s">
        <v>21</v>
      </c>
      <c r="B84" s="132"/>
      <c r="C84" s="132"/>
      <c r="D84" s="132"/>
      <c r="E84" s="132"/>
      <c r="F84" s="132"/>
      <c r="G84" s="132"/>
      <c r="H84" s="132"/>
      <c r="I84" s="132"/>
      <c r="J84" s="133"/>
    </row>
    <row r="85" spans="1:13" x14ac:dyDescent="0.2">
      <c r="A85" s="60">
        <v>1</v>
      </c>
      <c r="B85" s="90" t="s">
        <v>84</v>
      </c>
      <c r="C85" s="91"/>
      <c r="D85" s="92"/>
      <c r="E85" s="48" t="s">
        <v>112</v>
      </c>
      <c r="F85" s="56">
        <v>43983</v>
      </c>
      <c r="G85" s="48">
        <v>15</v>
      </c>
      <c r="H85" s="48">
        <v>6</v>
      </c>
      <c r="I85" s="70">
        <v>550</v>
      </c>
      <c r="J85" s="75"/>
    </row>
    <row r="86" spans="1:13" ht="14.25" x14ac:dyDescent="0.2">
      <c r="A86" s="47">
        <v>2</v>
      </c>
      <c r="B86" s="90" t="s">
        <v>84</v>
      </c>
      <c r="C86" s="91"/>
      <c r="D86" s="92"/>
      <c r="E86" s="48" t="s">
        <v>113</v>
      </c>
      <c r="F86" s="56">
        <v>43985</v>
      </c>
      <c r="G86" s="48">
        <v>5</v>
      </c>
      <c r="H86" s="48">
        <v>6</v>
      </c>
      <c r="I86" s="67">
        <v>550</v>
      </c>
      <c r="J86" s="74"/>
      <c r="M86" s="62"/>
    </row>
    <row r="87" spans="1:13" ht="14.25" x14ac:dyDescent="0.2">
      <c r="A87" s="47">
        <v>3</v>
      </c>
      <c r="B87" s="90" t="s">
        <v>84</v>
      </c>
      <c r="C87" s="91"/>
      <c r="D87" s="92"/>
      <c r="E87" s="48" t="s">
        <v>114</v>
      </c>
      <c r="F87" s="56">
        <v>43977</v>
      </c>
      <c r="G87" s="48">
        <v>6</v>
      </c>
      <c r="H87" s="68">
        <v>6</v>
      </c>
      <c r="I87" s="48">
        <v>550</v>
      </c>
      <c r="J87" s="69"/>
      <c r="M87" s="62"/>
    </row>
    <row r="88" spans="1:13" ht="14.25" x14ac:dyDescent="0.2">
      <c r="A88" s="47">
        <v>4</v>
      </c>
      <c r="B88" s="93" t="s">
        <v>119</v>
      </c>
      <c r="C88" s="94"/>
      <c r="D88" s="95"/>
      <c r="E88" s="48" t="s">
        <v>115</v>
      </c>
      <c r="F88" s="56">
        <v>43977</v>
      </c>
      <c r="G88" s="68">
        <v>5</v>
      </c>
      <c r="H88" s="68">
        <v>4</v>
      </c>
      <c r="I88" s="48">
        <v>550</v>
      </c>
      <c r="J88" s="69"/>
      <c r="M88" s="62"/>
    </row>
    <row r="89" spans="1:13" ht="14.25" x14ac:dyDescent="0.2">
      <c r="A89" s="47">
        <v>5</v>
      </c>
      <c r="B89" s="93" t="s">
        <v>119</v>
      </c>
      <c r="C89" s="94"/>
      <c r="D89" s="95"/>
      <c r="E89" s="48" t="s">
        <v>116</v>
      </c>
      <c r="F89" s="56">
        <v>43978</v>
      </c>
      <c r="G89" s="68">
        <v>5</v>
      </c>
      <c r="H89" s="68">
        <v>4</v>
      </c>
      <c r="I89" s="76">
        <v>11.526999999999999</v>
      </c>
      <c r="J89" s="69"/>
      <c r="M89" s="62"/>
    </row>
    <row r="90" spans="1:13" ht="12.75" customHeight="1" x14ac:dyDescent="0.2">
      <c r="A90" s="47">
        <v>6</v>
      </c>
      <c r="B90" s="93" t="s">
        <v>85</v>
      </c>
      <c r="C90" s="94"/>
      <c r="D90" s="95"/>
      <c r="E90" s="48" t="s">
        <v>117</v>
      </c>
      <c r="F90" s="56">
        <v>44005</v>
      </c>
      <c r="G90" s="68">
        <v>7</v>
      </c>
      <c r="H90" s="68">
        <v>4</v>
      </c>
      <c r="I90" s="48">
        <v>550</v>
      </c>
      <c r="J90" s="69"/>
      <c r="M90" s="62"/>
    </row>
    <row r="91" spans="1:13" ht="12.75" customHeight="1" x14ac:dyDescent="0.2">
      <c r="A91" s="47">
        <v>7</v>
      </c>
      <c r="B91" s="93" t="s">
        <v>122</v>
      </c>
      <c r="C91" s="94"/>
      <c r="D91" s="95"/>
      <c r="E91" s="48" t="s">
        <v>118</v>
      </c>
      <c r="F91" s="56">
        <v>43977</v>
      </c>
      <c r="G91" s="73">
        <v>15</v>
      </c>
      <c r="H91" s="73">
        <v>6</v>
      </c>
      <c r="I91" s="48">
        <v>550</v>
      </c>
      <c r="J91" s="69"/>
      <c r="M91" s="62"/>
    </row>
    <row r="92" spans="1:13" ht="12.75" customHeight="1" x14ac:dyDescent="0.2">
      <c r="A92" s="47">
        <v>8</v>
      </c>
      <c r="B92" s="93" t="s">
        <v>85</v>
      </c>
      <c r="C92" s="94"/>
      <c r="D92" s="95"/>
      <c r="E92" s="48" t="s">
        <v>120</v>
      </c>
      <c r="F92" s="56">
        <v>43978</v>
      </c>
      <c r="G92" s="73">
        <v>7</v>
      </c>
      <c r="H92" s="73">
        <v>4</v>
      </c>
      <c r="I92" s="48">
        <v>550</v>
      </c>
      <c r="J92" s="69"/>
      <c r="M92" s="62"/>
    </row>
    <row r="93" spans="1:13" ht="12.75" customHeight="1" x14ac:dyDescent="0.2">
      <c r="A93" s="47">
        <v>9</v>
      </c>
      <c r="B93" s="93" t="s">
        <v>85</v>
      </c>
      <c r="C93" s="94"/>
      <c r="D93" s="95"/>
      <c r="E93" s="48" t="s">
        <v>121</v>
      </c>
      <c r="F93" s="56">
        <v>44005</v>
      </c>
      <c r="G93" s="73">
        <v>7</v>
      </c>
      <c r="H93" s="73">
        <v>4</v>
      </c>
      <c r="I93" s="48">
        <v>550</v>
      </c>
      <c r="J93" s="69"/>
      <c r="M93" s="62"/>
    </row>
    <row r="94" spans="1:13" ht="12.75" customHeight="1" x14ac:dyDescent="0.2">
      <c r="A94" s="12"/>
      <c r="B94" s="140" t="s">
        <v>30</v>
      </c>
      <c r="C94" s="119"/>
      <c r="D94" s="120"/>
      <c r="E94" s="23">
        <v>9</v>
      </c>
      <c r="F94" s="8"/>
      <c r="G94" s="8">
        <v>72</v>
      </c>
      <c r="H94" s="8"/>
      <c r="I94" s="23">
        <v>4411.527</v>
      </c>
      <c r="J94" s="63"/>
    </row>
    <row r="95" spans="1:13" ht="12.75" customHeight="1" x14ac:dyDescent="0.2">
      <c r="A95" s="12"/>
      <c r="B95" s="118" t="s">
        <v>31</v>
      </c>
      <c r="C95" s="119"/>
      <c r="D95" s="120"/>
      <c r="E95" s="23">
        <v>26</v>
      </c>
      <c r="F95" s="23"/>
      <c r="G95" s="23">
        <v>250</v>
      </c>
      <c r="H95" s="23"/>
      <c r="I95" s="23">
        <v>24783.726999999999</v>
      </c>
      <c r="J95" s="38"/>
    </row>
    <row r="96" spans="1:13" x14ac:dyDescent="0.2">
      <c r="A96" s="131" t="s">
        <v>86</v>
      </c>
      <c r="B96" s="132"/>
      <c r="C96" s="132"/>
      <c r="D96" s="132"/>
      <c r="E96" s="132"/>
      <c r="F96" s="132"/>
      <c r="G96" s="132"/>
      <c r="H96" s="132"/>
      <c r="I96" s="132"/>
      <c r="J96" s="133"/>
    </row>
    <row r="97" spans="1:11" x14ac:dyDescent="0.2">
      <c r="A97" s="47" t="s">
        <v>36</v>
      </c>
      <c r="B97" s="121"/>
      <c r="C97" s="122"/>
      <c r="D97" s="123"/>
      <c r="E97" s="57"/>
      <c r="F97" s="56"/>
      <c r="G97" s="48"/>
      <c r="H97" s="48"/>
      <c r="I97" s="64"/>
      <c r="J97" s="49"/>
    </row>
    <row r="98" spans="1:11" x14ac:dyDescent="0.2">
      <c r="A98" s="32"/>
      <c r="B98" s="145" t="s">
        <v>30</v>
      </c>
      <c r="C98" s="146"/>
      <c r="D98" s="147"/>
      <c r="E98" s="48" t="s">
        <v>36</v>
      </c>
      <c r="F98" s="65" t="s">
        <v>36</v>
      </c>
      <c r="G98" s="48" t="s">
        <v>36</v>
      </c>
      <c r="H98" s="48" t="s">
        <v>36</v>
      </c>
      <c r="I98" s="64" t="s">
        <v>36</v>
      </c>
      <c r="J98" s="49" t="s">
        <v>36</v>
      </c>
    </row>
    <row r="99" spans="1:11" s="16" customFormat="1" x14ac:dyDescent="0.2">
      <c r="A99" s="12"/>
      <c r="B99" s="141" t="s">
        <v>31</v>
      </c>
      <c r="C99" s="142"/>
      <c r="D99" s="142"/>
      <c r="E99" s="48">
        <v>5</v>
      </c>
      <c r="F99" s="23"/>
      <c r="G99" s="23">
        <v>245</v>
      </c>
      <c r="H99" s="23"/>
      <c r="I99" s="23">
        <v>57636</v>
      </c>
      <c r="J99" s="38">
        <f>I99</f>
        <v>57636</v>
      </c>
    </row>
    <row r="100" spans="1:11" x14ac:dyDescent="0.2">
      <c r="A100" s="137" t="s">
        <v>87</v>
      </c>
      <c r="B100" s="138"/>
      <c r="C100" s="138"/>
      <c r="D100" s="138"/>
      <c r="E100" s="138"/>
      <c r="F100" s="138"/>
      <c r="G100" s="138"/>
      <c r="H100" s="138"/>
      <c r="I100" s="138"/>
      <c r="J100" s="139"/>
    </row>
    <row r="101" spans="1:11" ht="21" customHeight="1" x14ac:dyDescent="0.2">
      <c r="A101" s="47" t="s">
        <v>36</v>
      </c>
      <c r="B101" s="121" t="s">
        <v>36</v>
      </c>
      <c r="C101" s="122"/>
      <c r="D101" s="123"/>
      <c r="E101" s="48" t="s">
        <v>36</v>
      </c>
      <c r="F101" s="65" t="s">
        <v>36</v>
      </c>
      <c r="G101" s="48" t="s">
        <v>36</v>
      </c>
      <c r="H101" s="48" t="s">
        <v>36</v>
      </c>
      <c r="I101" s="65" t="s">
        <v>36</v>
      </c>
      <c r="J101" s="66" t="s">
        <v>36</v>
      </c>
    </row>
    <row r="102" spans="1:11" x14ac:dyDescent="0.2">
      <c r="A102" s="12"/>
      <c r="B102" s="140" t="s">
        <v>30</v>
      </c>
      <c r="C102" s="119"/>
      <c r="D102" s="120"/>
      <c r="E102" s="7"/>
      <c r="F102" s="8"/>
      <c r="G102" s="23">
        <f>SUM(G101:G101)</f>
        <v>0</v>
      </c>
      <c r="H102" s="23"/>
      <c r="I102" s="23">
        <f>SUM(I101:I101)</f>
        <v>0</v>
      </c>
      <c r="J102" s="38">
        <f>SUM(J101:J101)</f>
        <v>0</v>
      </c>
    </row>
    <row r="103" spans="1:11" x14ac:dyDescent="0.2">
      <c r="A103" s="12"/>
      <c r="B103" s="118" t="s">
        <v>31</v>
      </c>
      <c r="C103" s="119"/>
      <c r="D103" s="120"/>
      <c r="E103" s="7"/>
      <c r="F103" s="23"/>
      <c r="G103" s="23"/>
      <c r="H103" s="23"/>
      <c r="I103" s="60"/>
      <c r="J103" s="61"/>
    </row>
    <row r="104" spans="1:11" x14ac:dyDescent="0.2">
      <c r="A104" s="137" t="s">
        <v>88</v>
      </c>
      <c r="B104" s="138"/>
      <c r="C104" s="138"/>
      <c r="D104" s="138"/>
      <c r="E104" s="138"/>
      <c r="F104" s="138"/>
      <c r="G104" s="138"/>
      <c r="H104" s="138"/>
      <c r="I104" s="138"/>
      <c r="J104" s="139"/>
    </row>
    <row r="105" spans="1:11" x14ac:dyDescent="0.2">
      <c r="A105" s="47" t="s">
        <v>36</v>
      </c>
      <c r="B105" s="121" t="s">
        <v>36</v>
      </c>
      <c r="C105" s="122"/>
      <c r="D105" s="123"/>
      <c r="E105" s="48" t="s">
        <v>36</v>
      </c>
      <c r="F105" s="65" t="s">
        <v>36</v>
      </c>
      <c r="G105" s="48" t="s">
        <v>36</v>
      </c>
      <c r="H105" s="48" t="s">
        <v>36</v>
      </c>
      <c r="I105" s="65" t="s">
        <v>36</v>
      </c>
      <c r="J105" s="66" t="s">
        <v>36</v>
      </c>
    </row>
    <row r="106" spans="1:11" x14ac:dyDescent="0.2">
      <c r="A106" s="12"/>
      <c r="B106" s="140" t="s">
        <v>30</v>
      </c>
      <c r="C106" s="119"/>
      <c r="D106" s="120"/>
      <c r="E106" s="33"/>
      <c r="F106" s="34"/>
      <c r="G106" s="34">
        <f>SUM(G105:G105)</f>
        <v>0</v>
      </c>
      <c r="H106" s="34"/>
      <c r="I106" s="35">
        <f>SUM(I105:I105)</f>
        <v>0</v>
      </c>
      <c r="J106" s="39">
        <f>SUM(J105:J105)</f>
        <v>0</v>
      </c>
    </row>
    <row r="107" spans="1:11" ht="13.5" thickBot="1" x14ac:dyDescent="0.25">
      <c r="A107" s="36"/>
      <c r="B107" s="134" t="s">
        <v>31</v>
      </c>
      <c r="C107" s="135"/>
      <c r="D107" s="136"/>
      <c r="E107" s="13"/>
      <c r="F107" s="24"/>
      <c r="G107" s="24"/>
      <c r="H107" s="24"/>
      <c r="I107" s="24"/>
      <c r="J107" s="40"/>
    </row>
    <row r="108" spans="1:11" ht="13.5" thickBot="1" x14ac:dyDescent="0.25">
      <c r="A108" s="14"/>
      <c r="B108" s="124" t="s">
        <v>33</v>
      </c>
      <c r="C108" s="125"/>
      <c r="D108" s="126"/>
      <c r="E108" s="71">
        <v>31</v>
      </c>
      <c r="F108" s="20"/>
      <c r="G108" s="20">
        <f>G95+G99+G103+G107</f>
        <v>495</v>
      </c>
      <c r="H108" s="20"/>
      <c r="I108" s="25">
        <f>I95+I99+I103+I107</f>
        <v>82419.726999999999</v>
      </c>
      <c r="J108" s="37">
        <f>J95+J99+J103+J107</f>
        <v>57636</v>
      </c>
    </row>
    <row r="110" spans="1:11" x14ac:dyDescent="0.2">
      <c r="D110" s="16"/>
      <c r="E110" s="16"/>
    </row>
    <row r="111" spans="1:11" x14ac:dyDescent="0.2">
      <c r="D111" s="4"/>
      <c r="E111" s="4"/>
      <c r="F111" s="4"/>
      <c r="G111" s="117" t="s">
        <v>26</v>
      </c>
      <c r="H111" s="117"/>
      <c r="I111" s="4" t="s">
        <v>20</v>
      </c>
      <c r="J111" s="4"/>
      <c r="K111" s="4"/>
    </row>
    <row r="112" spans="1:11" x14ac:dyDescent="0.2">
      <c r="D112" s="17"/>
      <c r="E112" s="3"/>
      <c r="F112" s="4"/>
      <c r="G112" s="117" t="s">
        <v>27</v>
      </c>
      <c r="H112" s="117"/>
      <c r="I112" s="4" t="s">
        <v>11</v>
      </c>
      <c r="J112" s="4"/>
      <c r="K112" s="4"/>
    </row>
    <row r="113" spans="4:11" x14ac:dyDescent="0.2">
      <c r="D113" s="18"/>
      <c r="E113" s="19"/>
      <c r="F113" s="4"/>
      <c r="G113" s="117" t="s">
        <v>28</v>
      </c>
      <c r="H113" s="117"/>
      <c r="I113" s="4" t="s">
        <v>5</v>
      </c>
      <c r="J113" s="4"/>
      <c r="K113" s="16"/>
    </row>
    <row r="114" spans="4:11" x14ac:dyDescent="0.2">
      <c r="D114" s="2"/>
      <c r="E114" s="2"/>
      <c r="F114" s="2"/>
      <c r="G114" s="2"/>
      <c r="H114" s="2"/>
    </row>
    <row r="115" spans="4:11" x14ac:dyDescent="0.2">
      <c r="D115" s="2"/>
      <c r="E115" s="2"/>
      <c r="F115" s="2"/>
      <c r="G115" s="2"/>
      <c r="H115" s="2"/>
    </row>
  </sheetData>
  <mergeCells count="158">
    <mergeCell ref="A100:J100"/>
    <mergeCell ref="B91:D91"/>
    <mergeCell ref="B92:D92"/>
    <mergeCell ref="B93:D93"/>
    <mergeCell ref="C3:F3"/>
    <mergeCell ref="C5:F5"/>
    <mergeCell ref="E11:G11"/>
    <mergeCell ref="A9:J9"/>
    <mergeCell ref="A7:J7"/>
    <mergeCell ref="A78:B78"/>
    <mergeCell ref="D21:G21"/>
    <mergeCell ref="B29:C29"/>
    <mergeCell ref="D29:G29"/>
    <mergeCell ref="B34:C34"/>
    <mergeCell ref="D34:G34"/>
    <mergeCell ref="B28:C28"/>
    <mergeCell ref="B30:C30"/>
    <mergeCell ref="D30:G30"/>
    <mergeCell ref="B31:C31"/>
    <mergeCell ref="D31:G31"/>
    <mergeCell ref="B32:C32"/>
    <mergeCell ref="D32:G32"/>
    <mergeCell ref="B33:C33"/>
    <mergeCell ref="D33:G33"/>
    <mergeCell ref="B98:D98"/>
    <mergeCell ref="B86:D86"/>
    <mergeCell ref="B83:D83"/>
    <mergeCell ref="B95:D95"/>
    <mergeCell ref="B94:D94"/>
    <mergeCell ref="A84:J84"/>
    <mergeCell ref="I75:J75"/>
    <mergeCell ref="B11:B12"/>
    <mergeCell ref="B19:C19"/>
    <mergeCell ref="B49:C49"/>
    <mergeCell ref="D49:G49"/>
    <mergeCell ref="E14:G14"/>
    <mergeCell ref="B48:C48"/>
    <mergeCell ref="C75:D75"/>
    <mergeCell ref="E75:F75"/>
    <mergeCell ref="D48:G48"/>
    <mergeCell ref="E13:G13"/>
    <mergeCell ref="D47:G47"/>
    <mergeCell ref="D35:G35"/>
    <mergeCell ref="B36:C36"/>
    <mergeCell ref="B27:C27"/>
    <mergeCell ref="D28:G28"/>
    <mergeCell ref="D27:G27"/>
    <mergeCell ref="G112:H112"/>
    <mergeCell ref="G113:H113"/>
    <mergeCell ref="B103:D103"/>
    <mergeCell ref="B105:D105"/>
    <mergeCell ref="B26:C26"/>
    <mergeCell ref="D26:G26"/>
    <mergeCell ref="B108:D108"/>
    <mergeCell ref="A72:K72"/>
    <mergeCell ref="G111:H111"/>
    <mergeCell ref="A75:B77"/>
    <mergeCell ref="B97:D97"/>
    <mergeCell ref="A96:J96"/>
    <mergeCell ref="B50:C50"/>
    <mergeCell ref="D50:G50"/>
    <mergeCell ref="B107:D107"/>
    <mergeCell ref="A104:J104"/>
    <mergeCell ref="B101:D101"/>
    <mergeCell ref="B102:D102"/>
    <mergeCell ref="B106:D106"/>
    <mergeCell ref="B99:D99"/>
    <mergeCell ref="G75:H75"/>
    <mergeCell ref="B47:C47"/>
    <mergeCell ref="D51:G51"/>
    <mergeCell ref="B39:C39"/>
    <mergeCell ref="B35:C35"/>
    <mergeCell ref="B2:G2"/>
    <mergeCell ref="B4:G4"/>
    <mergeCell ref="B24:C24"/>
    <mergeCell ref="B25:C25"/>
    <mergeCell ref="D24:G24"/>
    <mergeCell ref="D25:G25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B22:C22"/>
    <mergeCell ref="D22:G22"/>
    <mergeCell ref="B23:C23"/>
    <mergeCell ref="D23:G23"/>
    <mergeCell ref="B21:C21"/>
    <mergeCell ref="D39:G39"/>
    <mergeCell ref="B40:C40"/>
    <mergeCell ref="D40:G40"/>
    <mergeCell ref="B41:C41"/>
    <mergeCell ref="D41:G41"/>
    <mergeCell ref="D36:G36"/>
    <mergeCell ref="B37:C37"/>
    <mergeCell ref="D37:G37"/>
    <mergeCell ref="B38:C38"/>
    <mergeCell ref="D38:G38"/>
    <mergeCell ref="B42:C42"/>
    <mergeCell ref="D42:G42"/>
    <mergeCell ref="B43:C43"/>
    <mergeCell ref="D43:G43"/>
    <mergeCell ref="B44:C44"/>
    <mergeCell ref="D44:G44"/>
    <mergeCell ref="B52:C52"/>
    <mergeCell ref="D52:G52"/>
    <mergeCell ref="B53:C53"/>
    <mergeCell ref="D53:G53"/>
    <mergeCell ref="B51:C51"/>
    <mergeCell ref="A80:K80"/>
    <mergeCell ref="B45:C45"/>
    <mergeCell ref="D45:G45"/>
    <mergeCell ref="B46:C46"/>
    <mergeCell ref="D46:G46"/>
    <mergeCell ref="B87:D87"/>
    <mergeCell ref="B88:D88"/>
    <mergeCell ref="B90:D90"/>
    <mergeCell ref="B89:D89"/>
    <mergeCell ref="B54:C54"/>
    <mergeCell ref="B55:C55"/>
    <mergeCell ref="D54:G54"/>
    <mergeCell ref="D55:G55"/>
    <mergeCell ref="B85:D85"/>
    <mergeCell ref="B66:C66"/>
    <mergeCell ref="D66:G66"/>
    <mergeCell ref="D67:G67"/>
    <mergeCell ref="B68:C68"/>
    <mergeCell ref="D68:G68"/>
    <mergeCell ref="B70:C70"/>
    <mergeCell ref="D70:G70"/>
    <mergeCell ref="B67:C67"/>
    <mergeCell ref="D64:G64"/>
    <mergeCell ref="B65:C65"/>
    <mergeCell ref="B69:C69"/>
    <mergeCell ref="D69:G69"/>
    <mergeCell ref="B56:C56"/>
    <mergeCell ref="D56:G56"/>
    <mergeCell ref="B57:C57"/>
    <mergeCell ref="D57:G57"/>
    <mergeCell ref="B58:C58"/>
    <mergeCell ref="D58:G58"/>
    <mergeCell ref="B59:C59"/>
    <mergeCell ref="D59:G59"/>
    <mergeCell ref="B60:C60"/>
    <mergeCell ref="B61:C61"/>
    <mergeCell ref="D61:G61"/>
    <mergeCell ref="B62:C62"/>
    <mergeCell ref="D62:G62"/>
    <mergeCell ref="B63:C63"/>
    <mergeCell ref="D63:G63"/>
    <mergeCell ref="B64:C64"/>
    <mergeCell ref="D65:G65"/>
    <mergeCell ref="D60:G60"/>
  </mergeCells>
  <phoneticPr fontId="2" type="noConversion"/>
  <conditionalFormatting sqref="F106:J108 F94:J95 F99:J99 F102:J103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7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manager1</cp:lastModifiedBy>
  <cp:lastPrinted>2012-01-17T10:12:26Z</cp:lastPrinted>
  <dcterms:created xsi:type="dcterms:W3CDTF">2011-11-09T04:19:33Z</dcterms:created>
  <dcterms:modified xsi:type="dcterms:W3CDTF">2020-07-10T14:30:06Z</dcterms:modified>
</cp:coreProperties>
</file>