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"/>
    </mc:Choice>
  </mc:AlternateContent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62913"/>
</workbook>
</file>

<file path=xl/calcChain.xml><?xml version="1.0" encoding="utf-8"?>
<calcChain xmlns="http://schemas.openxmlformats.org/spreadsheetml/2006/main">
  <c r="I59" i="10" l="1"/>
  <c r="G59" i="10"/>
  <c r="J53" i="10"/>
  <c r="G53" i="10"/>
  <c r="J57" i="10"/>
  <c r="I57" i="10"/>
  <c r="G57" i="10"/>
  <c r="I53" i="10"/>
</calcChain>
</file>

<file path=xl/sharedStrings.xml><?xml version="1.0" encoding="utf-8"?>
<sst xmlns="http://schemas.openxmlformats.org/spreadsheetml/2006/main" count="101" uniqueCount="65">
  <si>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</si>
  <si>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</si>
  <si>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</si>
  <si>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</si>
  <si>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</si>
  <si>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</si>
  <si>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</si>
  <si>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</si>
  <si>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</si>
  <si>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</si>
  <si>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</si>
  <si>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</si>
  <si>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</si>
  <si>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</si>
  <si>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</si>
  <si>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</si>
  <si>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</si>
  <si>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</si>
  <si>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</si>
  <si>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</si>
  <si>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</si>
  <si>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</si>
  <si>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</si>
  <si>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</si>
  <si>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</si>
  <si>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</si>
  <si>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</si>
  <si>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</si>
  <si>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</si>
  <si>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</si>
  <si>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</si>
  <si>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</si>
  <si>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</si>
  <si>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</si>
  <si>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</si>
  <si>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</si>
  <si>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</si>
  <si>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</si>
  <si>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</si>
  <si>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</si>
  <si>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</si>
  <si>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</si>
  <si>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 xml:space="preserve">гараж 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</si>
  <si>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</si>
  <si>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</si>
  <si>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</si>
  <si>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 xml:space="preserve">жилой дом </t>
  </si>
  <si>
    <t xml:space="preserve">жилой дом  </t>
  </si>
  <si>
    <t>строительная площадка жилого дома</t>
  </si>
  <si>
    <t>многоквартирный жилой дом</t>
  </si>
  <si>
    <t>На балансе организации нет центров питания 35 кВ и выше</t>
  </si>
  <si>
    <t>август 2020 года</t>
  </si>
  <si>
    <t>08.09.2020 г</t>
  </si>
  <si>
    <t>1.1 Перечень энергодефицитных центров питания по состоянию на август 2020 года</t>
  </si>
  <si>
    <t>1.2 Сведения о заявках по технологическому присоединению        за август 2020 года</t>
  </si>
  <si>
    <t>1.3 Сведения о заключенных договорах по технологическому присоединению к электрическим сетям  за август 2020 года</t>
  </si>
  <si>
    <t>ТП-33/20</t>
  </si>
  <si>
    <t>ТП-45/20</t>
  </si>
  <si>
    <t>ТП-34/20</t>
  </si>
  <si>
    <t>ТП-47/20</t>
  </si>
  <si>
    <t>баня</t>
  </si>
  <si>
    <t>ТП-48/20</t>
  </si>
  <si>
    <t>ТП-55/20</t>
  </si>
  <si>
    <t>нежилое помещение-бокс7</t>
  </si>
  <si>
    <t>ТП-57/20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</si>
</sst>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23" zoomScale="118" zoomScaleNormal="118" zoomScaleSheetLayoutView="100" workbookViewId="0">
      <selection activeCell="A32" sqref="A32:K32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1" t="s">
        <v>37</v>
      </c>
      <c r="K1" s="22"/>
    </row>
    <row r="2" spans="1:12" ht="18" customHeight="1" x14ac:dyDescent="0.2">
      <c r="B2" s="108" t="s">
        <v>39</v>
      </c>
      <c r="C2" s="109"/>
      <c r="D2" s="109"/>
      <c r="E2" s="109"/>
      <c r="F2" s="109"/>
      <c r="G2" s="109"/>
    </row>
    <row r="3" spans="1:12" x14ac:dyDescent="0.2">
      <c r="C3" s="128" t="s">
        <v>1</v>
      </c>
      <c r="D3" s="128"/>
      <c r="E3" s="128"/>
      <c r="F3" s="128"/>
      <c r="G3" s="4"/>
      <c r="H3" s="127" t="s">
        <v>24</v>
      </c>
      <c r="I3" s="127"/>
      <c r="J3" s="127"/>
    </row>
    <row r="4" spans="1:12" x14ac:dyDescent="0.2">
      <c r="B4" s="108" t="s">
        <v>40</v>
      </c>
      <c r="C4" s="109"/>
      <c r="D4" s="109"/>
      <c r="E4" s="109"/>
      <c r="F4" s="109"/>
      <c r="G4" s="109"/>
    </row>
    <row r="5" spans="1:12" x14ac:dyDescent="0.2">
      <c r="C5" s="128" t="s">
        <v>2</v>
      </c>
      <c r="D5" s="128"/>
      <c r="E5" s="128"/>
      <c r="F5" s="128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0" t="s">
        <v>25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2" x14ac:dyDescent="0.2">
      <c r="D8" s="1"/>
      <c r="E8" s="1"/>
      <c r="F8" s="1"/>
      <c r="G8" s="1"/>
    </row>
    <row r="9" spans="1:12" ht="54.75" customHeight="1" x14ac:dyDescent="0.2">
      <c r="A9" s="129" t="s">
        <v>38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12" t="s">
        <v>22</v>
      </c>
      <c r="C11" s="112" t="s">
        <v>23</v>
      </c>
      <c r="D11" s="113"/>
      <c r="E11" s="153"/>
      <c r="F11" s="122"/>
      <c r="G11" s="123"/>
      <c r="H11" s="5"/>
    </row>
    <row r="12" spans="1:12" ht="12.75" customHeight="1" x14ac:dyDescent="0.2">
      <c r="A12" s="5"/>
      <c r="B12" s="112"/>
      <c r="C12" s="112" t="s">
        <v>3</v>
      </c>
      <c r="D12" s="113"/>
      <c r="E12" s="121" t="s">
        <v>41</v>
      </c>
      <c r="F12" s="122"/>
      <c r="G12" s="123"/>
      <c r="H12" s="5"/>
    </row>
    <row r="13" spans="1:12" ht="12.75" customHeight="1" x14ac:dyDescent="0.2">
      <c r="A13" s="5"/>
      <c r="B13" s="124" t="s">
        <v>29</v>
      </c>
      <c r="C13" s="125"/>
      <c r="D13" s="126"/>
      <c r="E13" s="157" t="s">
        <v>52</v>
      </c>
      <c r="F13" s="122"/>
      <c r="G13" s="123"/>
      <c r="H13" s="5"/>
    </row>
    <row r="14" spans="1:12" ht="12.75" customHeight="1" x14ac:dyDescent="0.2">
      <c r="A14" s="5"/>
      <c r="B14" s="124" t="s">
        <v>4</v>
      </c>
      <c r="C14" s="125"/>
      <c r="D14" s="126"/>
      <c r="E14" s="153" t="s">
        <v>51</v>
      </c>
      <c r="F14" s="122"/>
      <c r="G14" s="123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114" t="s">
        <v>53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x14ac:dyDescent="0.2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116" t="s">
        <v>34</v>
      </c>
      <c r="C19" s="152"/>
      <c r="D19" s="116" t="s">
        <v>35</v>
      </c>
      <c r="E19" s="117"/>
      <c r="F19" s="117"/>
      <c r="G19" s="118"/>
      <c r="H19" s="5"/>
      <c r="I19" s="5"/>
      <c r="J19" s="5"/>
    </row>
    <row r="20" spans="1:11" x14ac:dyDescent="0.2">
      <c r="A20" s="42">
        <v>1</v>
      </c>
      <c r="B20" s="110">
        <v>2</v>
      </c>
      <c r="C20" s="111"/>
      <c r="D20" s="110">
        <v>3</v>
      </c>
      <c r="E20" s="119"/>
      <c r="F20" s="119"/>
      <c r="G20" s="120"/>
      <c r="H20" s="5"/>
    </row>
    <row r="21" spans="1:11" x14ac:dyDescent="0.2">
      <c r="A21" s="72">
        <v>1</v>
      </c>
      <c r="B21" s="150" t="s">
        <v>50</v>
      </c>
      <c r="C21" s="150"/>
      <c r="D21" s="150"/>
      <c r="E21" s="150"/>
      <c r="F21" s="150"/>
      <c r="G21" s="151"/>
      <c r="H21" s="5"/>
    </row>
    <row r="22" spans="1:11" ht="12.75" hidden="1" customHeight="1" x14ac:dyDescent="0.2">
      <c r="A22" s="72"/>
      <c r="B22" s="82"/>
      <c r="C22" s="83"/>
      <c r="D22" s="84"/>
      <c r="E22" s="85"/>
      <c r="F22" s="85"/>
      <c r="G22" s="86"/>
      <c r="H22" s="50"/>
      <c r="I22" s="50"/>
    </row>
    <row r="23" spans="1:11" x14ac:dyDescent="0.2">
      <c r="A23" s="51"/>
      <c r="B23" s="52"/>
      <c r="C23" s="53"/>
      <c r="D23" s="54"/>
      <c r="E23" s="55"/>
      <c r="F23" s="55"/>
      <c r="G23" s="55"/>
      <c r="H23" s="5"/>
    </row>
    <row r="24" spans="1:11" ht="12" customHeight="1" x14ac:dyDescent="0.2">
      <c r="A24" s="114" t="s">
        <v>54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" customHeight="1" x14ac:dyDescent="0.2">
      <c r="A25" s="28"/>
      <c r="B25" s="28"/>
      <c r="C25" s="28"/>
      <c r="D25" s="28"/>
      <c r="E25" s="28"/>
      <c r="F25" s="43" t="s">
        <v>32</v>
      </c>
      <c r="G25" s="28"/>
      <c r="H25" s="28"/>
      <c r="I25" s="28"/>
      <c r="J25" s="28"/>
      <c r="K25" s="28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58" t="s">
        <v>30</v>
      </c>
      <c r="B27" s="159"/>
      <c r="C27" s="154" t="s">
        <v>14</v>
      </c>
      <c r="D27" s="155"/>
      <c r="E27" s="156" t="s">
        <v>17</v>
      </c>
      <c r="F27" s="155"/>
      <c r="G27" s="156" t="s">
        <v>18</v>
      </c>
      <c r="H27" s="155"/>
      <c r="I27" s="156" t="s">
        <v>19</v>
      </c>
      <c r="J27" s="162"/>
    </row>
    <row r="28" spans="1:11" x14ac:dyDescent="0.2">
      <c r="A28" s="160"/>
      <c r="B28" s="161"/>
      <c r="C28" s="30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5" t="s">
        <v>16</v>
      </c>
    </row>
    <row r="29" spans="1:11" x14ac:dyDescent="0.2">
      <c r="A29" s="160"/>
      <c r="B29" s="161"/>
      <c r="C29" s="44">
        <v>6</v>
      </c>
      <c r="D29" s="80">
        <v>0.17499999999999999</v>
      </c>
      <c r="E29" s="44">
        <v>7</v>
      </c>
      <c r="F29" s="44">
        <v>7.1999999999999995E-2</v>
      </c>
      <c r="G29" s="44">
        <v>2</v>
      </c>
      <c r="H29" s="44">
        <v>1.2E-2</v>
      </c>
      <c r="I29" s="44" t="s">
        <v>36</v>
      </c>
      <c r="J29" s="58" t="s">
        <v>36</v>
      </c>
    </row>
    <row r="30" spans="1:11" ht="13.5" thickBot="1" x14ac:dyDescent="0.25">
      <c r="A30" s="148" t="s">
        <v>31</v>
      </c>
      <c r="B30" s="149"/>
      <c r="C30" s="45">
        <v>60</v>
      </c>
      <c r="D30" s="79">
        <v>1.0580000000000001</v>
      </c>
      <c r="E30" s="45">
        <v>52</v>
      </c>
      <c r="F30" s="45">
        <v>0.71899999999999997</v>
      </c>
      <c r="G30" s="45">
        <v>8</v>
      </c>
      <c r="H30" s="45">
        <v>0.185</v>
      </c>
      <c r="I30" s="45">
        <v>1</v>
      </c>
      <c r="J30" s="59">
        <v>5.0000000000000001E-3</v>
      </c>
    </row>
    <row r="31" spans="1:11" x14ac:dyDescent="0.2">
      <c r="A31" s="5"/>
      <c r="B31" s="31"/>
      <c r="C31" s="29"/>
      <c r="D31" s="29"/>
      <c r="E31" s="29"/>
      <c r="F31" s="29"/>
      <c r="G31" s="29"/>
      <c r="H31" s="29"/>
      <c r="I31" s="16"/>
      <c r="J31" s="16"/>
    </row>
    <row r="32" spans="1:11" ht="12.75" customHeight="1" x14ac:dyDescent="0.2">
      <c r="A32" s="81" t="s">
        <v>55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3" x14ac:dyDescent="0.2">
      <c r="A33" s="27"/>
      <c r="B33" s="27"/>
      <c r="C33" s="27"/>
      <c r="D33" s="27"/>
      <c r="E33" s="27"/>
      <c r="F33" s="27"/>
      <c r="G33" s="27"/>
      <c r="H33" s="46" t="s">
        <v>32</v>
      </c>
      <c r="I33" s="27"/>
      <c r="J33" s="27"/>
      <c r="K33" s="27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96" t="s">
        <v>6</v>
      </c>
      <c r="C35" s="97"/>
      <c r="D35" s="98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103" t="s">
        <v>21</v>
      </c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3" x14ac:dyDescent="0.2">
      <c r="A37" s="60">
        <v>1</v>
      </c>
      <c r="B37" s="90" t="s">
        <v>46</v>
      </c>
      <c r="C37" s="91"/>
      <c r="D37" s="92"/>
      <c r="E37" s="48" t="s">
        <v>56</v>
      </c>
      <c r="F37" s="56">
        <v>44049</v>
      </c>
      <c r="G37" s="48">
        <v>7</v>
      </c>
      <c r="H37" s="48">
        <v>6</v>
      </c>
      <c r="I37" s="70">
        <v>550</v>
      </c>
      <c r="J37" s="75"/>
    </row>
    <row r="38" spans="1:13" ht="14.25" x14ac:dyDescent="0.2">
      <c r="A38" s="47">
        <v>2</v>
      </c>
      <c r="B38" s="90" t="s">
        <v>46</v>
      </c>
      <c r="C38" s="91"/>
      <c r="D38" s="92"/>
      <c r="E38" s="48" t="s">
        <v>58</v>
      </c>
      <c r="F38" s="56">
        <v>44060</v>
      </c>
      <c r="G38" s="48">
        <v>5</v>
      </c>
      <c r="H38" s="48">
        <v>6</v>
      </c>
      <c r="I38" s="67">
        <v>550</v>
      </c>
      <c r="J38" s="74"/>
      <c r="M38" s="62"/>
    </row>
    <row r="39" spans="1:13" ht="14.25" x14ac:dyDescent="0.2">
      <c r="A39" s="47">
        <v>3</v>
      </c>
      <c r="B39" s="90" t="s">
        <v>47</v>
      </c>
      <c r="C39" s="91"/>
      <c r="D39" s="92"/>
      <c r="E39" s="48" t="s">
        <v>57</v>
      </c>
      <c r="F39" s="56">
        <v>44050</v>
      </c>
      <c r="G39" s="48">
        <v>15</v>
      </c>
      <c r="H39" s="68">
        <v>6</v>
      </c>
      <c r="I39" s="48">
        <v>550</v>
      </c>
      <c r="J39" s="69"/>
      <c r="M39" s="62"/>
    </row>
    <row r="40" spans="1:13" ht="14.25" x14ac:dyDescent="0.2">
      <c r="A40" s="47">
        <v>4</v>
      </c>
      <c r="B40" s="93" t="s">
        <v>42</v>
      </c>
      <c r="C40" s="94"/>
      <c r="D40" s="95"/>
      <c r="E40" s="48" t="s">
        <v>59</v>
      </c>
      <c r="F40" s="56">
        <v>44060</v>
      </c>
      <c r="G40" s="68">
        <v>5</v>
      </c>
      <c r="H40" s="68">
        <v>6</v>
      </c>
      <c r="I40" s="48">
        <v>550</v>
      </c>
      <c r="J40" s="69"/>
      <c r="M40" s="62"/>
    </row>
    <row r="41" spans="1:13" ht="14.25" x14ac:dyDescent="0.2">
      <c r="A41" s="47">
        <v>5</v>
      </c>
      <c r="B41" s="93" t="s">
        <v>60</v>
      </c>
      <c r="C41" s="94"/>
      <c r="D41" s="95"/>
      <c r="E41" s="48" t="s">
        <v>61</v>
      </c>
      <c r="F41" s="56">
        <v>44063</v>
      </c>
      <c r="G41" s="68">
        <v>15</v>
      </c>
      <c r="H41" s="68">
        <v>6</v>
      </c>
      <c r="I41" s="76">
        <v>550</v>
      </c>
      <c r="J41" s="69"/>
      <c r="M41" s="62"/>
    </row>
    <row r="42" spans="1:13" ht="12.75" customHeight="1" x14ac:dyDescent="0.2">
      <c r="A42" s="47">
        <v>6</v>
      </c>
      <c r="B42" s="93" t="s">
        <v>63</v>
      </c>
      <c r="C42" s="94"/>
      <c r="D42" s="95"/>
      <c r="E42" s="48" t="s">
        <v>62</v>
      </c>
      <c r="F42" s="56">
        <v>44068</v>
      </c>
      <c r="G42" s="68">
        <v>15</v>
      </c>
      <c r="H42" s="68">
        <v>6</v>
      </c>
      <c r="I42" s="48">
        <v>550</v>
      </c>
      <c r="J42" s="69"/>
      <c r="M42" s="62"/>
    </row>
    <row r="43" spans="1:13" ht="12.75" customHeight="1" x14ac:dyDescent="0.2">
      <c r="A43" s="47">
        <v>7</v>
      </c>
      <c r="B43" s="90" t="s">
        <v>47</v>
      </c>
      <c r="C43" s="91"/>
      <c r="D43" s="92"/>
      <c r="E43" s="48" t="s">
        <v>64</v>
      </c>
      <c r="F43" s="56">
        <v>44069</v>
      </c>
      <c r="G43" s="73">
        <v>10</v>
      </c>
      <c r="H43" s="73">
        <v>4</v>
      </c>
      <c r="I43" s="48">
        <v>550</v>
      </c>
      <c r="J43" s="69"/>
      <c r="M43" s="62"/>
    </row>
    <row r="44" spans="1:13" ht="12.75" customHeight="1" x14ac:dyDescent="0.2">
      <c r="A44" s="12"/>
      <c r="B44" s="102" t="s">
        <v>30</v>
      </c>
      <c r="C44" s="100"/>
      <c r="D44" s="101"/>
      <c r="E44" s="23">
        <v>7</v>
      </c>
      <c r="F44" s="8"/>
      <c r="G44" s="8">
        <v>72</v>
      </c>
      <c r="H44" s="8"/>
      <c r="I44" s="23">
        <v>3850</v>
      </c>
      <c r="J44" s="63"/>
      <c r="M44" s="62"/>
    </row>
    <row r="45" spans="1:13" ht="12.75" customHeight="1" x14ac:dyDescent="0.2">
      <c r="A45" s="12"/>
      <c r="B45" s="99" t="s">
        <v>31</v>
      </c>
      <c r="C45" s="100"/>
      <c r="D45" s="101"/>
      <c r="E45" s="23">
        <v>45</v>
      </c>
      <c r="F45" s="23"/>
      <c r="G45" s="23">
        <v>414</v>
      </c>
      <c r="H45" s="23"/>
      <c r="I45" s="23">
        <v>28633.726999999999</v>
      </c>
      <c r="J45" s="38"/>
      <c r="M45" s="62"/>
    </row>
    <row r="46" spans="1:13" ht="12.75" customHeight="1" x14ac:dyDescent="0.2">
      <c r="A46" s="103" t="s">
        <v>43</v>
      </c>
      <c r="B46" s="104"/>
      <c r="C46" s="104"/>
      <c r="D46" s="104"/>
      <c r="E46" s="104"/>
      <c r="F46" s="104"/>
      <c r="G46" s="104"/>
      <c r="H46" s="104"/>
      <c r="I46" s="104"/>
      <c r="J46" s="105"/>
      <c r="M46" s="62"/>
    </row>
    <row r="47" spans="1:13" ht="12.75" customHeight="1" x14ac:dyDescent="0.2">
      <c r="A47" s="47">
        <v>1</v>
      </c>
      <c r="B47" s="87" t="s">
        <v>48</v>
      </c>
      <c r="C47" s="106"/>
      <c r="D47" s="107"/>
      <c r="E47" s="57"/>
      <c r="F47" s="56"/>
      <c r="G47" s="48"/>
      <c r="H47" s="48"/>
      <c r="I47" s="78"/>
      <c r="J47" s="49"/>
      <c r="M47" s="62"/>
    </row>
    <row r="48" spans="1:13" ht="12.75" customHeight="1" x14ac:dyDescent="0.2">
      <c r="A48" s="77">
        <v>2</v>
      </c>
      <c r="B48" s="87" t="s">
        <v>49</v>
      </c>
      <c r="C48" s="88"/>
      <c r="D48" s="89"/>
      <c r="E48" s="57"/>
      <c r="F48" s="56"/>
      <c r="G48" s="48"/>
      <c r="H48" s="48"/>
      <c r="I48" s="78"/>
      <c r="J48" s="49"/>
      <c r="M48" s="62"/>
    </row>
    <row r="49" spans="1:10" ht="12.75" customHeight="1" x14ac:dyDescent="0.2">
      <c r="A49" s="32"/>
      <c r="B49" s="135" t="s">
        <v>30</v>
      </c>
      <c r="C49" s="136"/>
      <c r="D49" s="137"/>
      <c r="E49" s="48"/>
      <c r="F49" s="65"/>
      <c r="G49" s="48"/>
      <c r="H49" s="48"/>
      <c r="I49" s="64"/>
      <c r="J49" s="49"/>
    </row>
    <row r="50" spans="1:10" ht="12.75" customHeight="1" x14ac:dyDescent="0.2">
      <c r="A50" s="12"/>
      <c r="B50" s="133" t="s">
        <v>31</v>
      </c>
      <c r="C50" s="134"/>
      <c r="D50" s="134"/>
      <c r="E50" s="48">
        <v>7</v>
      </c>
      <c r="F50" s="23"/>
      <c r="G50" s="23">
        <v>305</v>
      </c>
      <c r="H50" s="23"/>
      <c r="I50" s="23">
        <v>80690</v>
      </c>
      <c r="J50" s="38"/>
    </row>
    <row r="51" spans="1:10" x14ac:dyDescent="0.2">
      <c r="A51" s="138" t="s">
        <v>44</v>
      </c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x14ac:dyDescent="0.2">
      <c r="A52" s="47" t="s">
        <v>36</v>
      </c>
      <c r="B52" s="87" t="s">
        <v>36</v>
      </c>
      <c r="C52" s="106"/>
      <c r="D52" s="107"/>
      <c r="E52" s="48" t="s">
        <v>36</v>
      </c>
      <c r="F52" s="65" t="s">
        <v>36</v>
      </c>
      <c r="G52" s="48" t="s">
        <v>36</v>
      </c>
      <c r="H52" s="48" t="s">
        <v>36</v>
      </c>
      <c r="I52" s="65" t="s">
        <v>36</v>
      </c>
      <c r="J52" s="66" t="s">
        <v>36</v>
      </c>
    </row>
    <row r="53" spans="1:10" x14ac:dyDescent="0.2">
      <c r="A53" s="12"/>
      <c r="B53" s="102" t="s">
        <v>30</v>
      </c>
      <c r="C53" s="100"/>
      <c r="D53" s="101"/>
      <c r="E53" s="7"/>
      <c r="F53" s="8"/>
      <c r="G53" s="23">
        <f>SUM(G52:G52)</f>
        <v>0</v>
      </c>
      <c r="H53" s="23"/>
      <c r="I53" s="23">
        <f>SUM(I52:I52)</f>
        <v>0</v>
      </c>
      <c r="J53" s="38">
        <f>SUM(J52:J52)</f>
        <v>0</v>
      </c>
    </row>
    <row r="54" spans="1:10" x14ac:dyDescent="0.2">
      <c r="A54" s="12"/>
      <c r="B54" s="99" t="s">
        <v>31</v>
      </c>
      <c r="C54" s="100"/>
      <c r="D54" s="101"/>
      <c r="E54" s="7"/>
      <c r="F54" s="23"/>
      <c r="G54" s="23"/>
      <c r="H54" s="23"/>
      <c r="I54" s="60"/>
      <c r="J54" s="61"/>
    </row>
    <row r="55" spans="1:10" s="16" customFormat="1" x14ac:dyDescent="0.2">
      <c r="A55" s="138" t="s">
        <v>45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x14ac:dyDescent="0.2">
      <c r="A56" s="47" t="s">
        <v>36</v>
      </c>
      <c r="B56" s="87" t="s">
        <v>36</v>
      </c>
      <c r="C56" s="106"/>
      <c r="D56" s="107"/>
      <c r="E56" s="48" t="s">
        <v>36</v>
      </c>
      <c r="F56" s="65" t="s">
        <v>36</v>
      </c>
      <c r="G56" s="48" t="s">
        <v>36</v>
      </c>
      <c r="H56" s="48" t="s">
        <v>36</v>
      </c>
      <c r="I56" s="65" t="s">
        <v>36</v>
      </c>
      <c r="J56" s="66" t="s">
        <v>36</v>
      </c>
    </row>
    <row r="57" spans="1:10" ht="21" customHeight="1" x14ac:dyDescent="0.2">
      <c r="A57" s="12"/>
      <c r="B57" s="102" t="s">
        <v>30</v>
      </c>
      <c r="C57" s="100"/>
      <c r="D57" s="101"/>
      <c r="E57" s="33"/>
      <c r="F57" s="34"/>
      <c r="G57" s="34">
        <f>SUM(G56:G56)</f>
        <v>0</v>
      </c>
      <c r="H57" s="34"/>
      <c r="I57" s="35">
        <f>SUM(I56:I56)</f>
        <v>0</v>
      </c>
      <c r="J57" s="39">
        <f>SUM(J56:J56)</f>
        <v>0</v>
      </c>
    </row>
    <row r="58" spans="1:10" ht="13.5" thickBot="1" x14ac:dyDescent="0.25">
      <c r="A58" s="36"/>
      <c r="B58" s="145" t="s">
        <v>31</v>
      </c>
      <c r="C58" s="146"/>
      <c r="D58" s="147"/>
      <c r="E58" s="13"/>
      <c r="F58" s="24"/>
      <c r="G58" s="24"/>
      <c r="H58" s="24"/>
      <c r="I58" s="24"/>
      <c r="J58" s="40"/>
    </row>
    <row r="59" spans="1:10" ht="13.5" thickBot="1" x14ac:dyDescent="0.25">
      <c r="A59" s="14"/>
      <c r="B59" s="142" t="s">
        <v>33</v>
      </c>
      <c r="C59" s="143"/>
      <c r="D59" s="144"/>
      <c r="E59" s="71">
        <v>52</v>
      </c>
      <c r="F59" s="20"/>
      <c r="G59" s="20">
        <f>G45+G50+G54+G58</f>
        <v>719</v>
      </c>
      <c r="H59" s="20"/>
      <c r="I59" s="25">
        <f>I45+I50+I54+I58</f>
        <v>109323.727</v>
      </c>
      <c r="J59" s="37"/>
    </row>
    <row r="61" spans="1:10" x14ac:dyDescent="0.2">
      <c r="D61" s="16"/>
      <c r="E61" s="16"/>
    </row>
    <row r="62" spans="1:10" x14ac:dyDescent="0.2">
      <c r="D62" s="4"/>
      <c r="E62" s="4"/>
      <c r="F62" s="4"/>
      <c r="G62" s="141" t="s">
        <v>26</v>
      </c>
      <c r="H62" s="141"/>
      <c r="I62" s="4" t="s">
        <v>20</v>
      </c>
      <c r="J62" s="4"/>
    </row>
    <row r="63" spans="1:10" x14ac:dyDescent="0.2">
      <c r="D63" s="17"/>
      <c r="E63" s="3"/>
      <c r="F63" s="4"/>
      <c r="G63" s="141" t="s">
        <v>27</v>
      </c>
      <c r="H63" s="141"/>
      <c r="I63" s="4" t="s">
        <v>11</v>
      </c>
      <c r="J63" s="4"/>
    </row>
    <row r="64" spans="1:10" x14ac:dyDescent="0.2">
      <c r="D64" s="18"/>
      <c r="E64" s="19"/>
      <c r="F64" s="4"/>
      <c r="G64" s="141" t="s">
        <v>28</v>
      </c>
      <c r="H64" s="141"/>
      <c r="I64" s="4" t="s">
        <v>5</v>
      </c>
      <c r="J64" s="4"/>
    </row>
    <row r="65" spans="4:11" x14ac:dyDescent="0.2">
      <c r="D65" s="2"/>
      <c r="E65" s="2"/>
      <c r="F65" s="2"/>
      <c r="G65" s="2"/>
      <c r="H65" s="2"/>
    </row>
    <row r="66" spans="4:11" x14ac:dyDescent="0.2">
      <c r="D66" s="2"/>
      <c r="E66" s="2"/>
      <c r="F66" s="2"/>
      <c r="G66" s="2"/>
      <c r="H66" s="2"/>
    </row>
    <row r="67" spans="4:11" x14ac:dyDescent="0.2">
      <c r="K67" s="4"/>
    </row>
    <row r="68" spans="4:11" x14ac:dyDescent="0.2">
      <c r="K68" s="4"/>
    </row>
    <row r="69" spans="4:11" x14ac:dyDescent="0.2">
      <c r="K69" s="16"/>
    </row>
  </sheetData>
  <mergeCells count="60">
    <mergeCell ref="A30:B30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G64:H64"/>
    <mergeCell ref="B54:D54"/>
    <mergeCell ref="B56:D56"/>
    <mergeCell ref="B59:D59"/>
    <mergeCell ref="G62:H62"/>
    <mergeCell ref="B58:D58"/>
    <mergeCell ref="A55:J55"/>
    <mergeCell ref="B57:D57"/>
    <mergeCell ref="A46:J46"/>
    <mergeCell ref="B50:D50"/>
    <mergeCell ref="B49:D49"/>
    <mergeCell ref="A51:J51"/>
    <mergeCell ref="G63:H63"/>
    <mergeCell ref="B52:D52"/>
    <mergeCell ref="B53:D53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A32:K32"/>
    <mergeCell ref="B22:C22"/>
    <mergeCell ref="D22:G22"/>
    <mergeCell ref="B48:D48"/>
    <mergeCell ref="B39:D39"/>
    <mergeCell ref="B40:D40"/>
    <mergeCell ref="B42:D42"/>
    <mergeCell ref="B41:D41"/>
    <mergeCell ref="B43:D43"/>
    <mergeCell ref="B37:D37"/>
    <mergeCell ref="B38:D38"/>
    <mergeCell ref="B35:D35"/>
    <mergeCell ref="B45:D45"/>
    <mergeCell ref="B44:D44"/>
    <mergeCell ref="A36:J36"/>
    <mergeCell ref="B47:D47"/>
  </mergeCells>
  <phoneticPr fontId="2" type="noConversion"/>
  <conditionalFormatting sqref="F57:J59 F44:J45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2020-09-11T16:17:50Z</dcterms:modified>
</cp:coreProperties>
</file>