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ГЭСК\_СЛУЖБА ГЛАВНОГО ИНЖЕНЕРА\РЕЖИМНЫЕ ДНИ\"/>
    </mc:Choice>
  </mc:AlternateContent>
  <xr:revisionPtr revIDLastSave="0" documentId="13_ncr:1_{86CFD073-9772-4BDF-BD8E-1AA571FAB4DF}" xr6:coauthVersionLast="45" xr6:coauthVersionMax="45" xr10:uidLastSave="{00000000-0000-0000-0000-000000000000}"/>
  <bookViews>
    <workbookView xWindow="-120" yWindow="-120" windowWidth="29040" windowHeight="15840" tabRatio="878" xr2:uid="{00000000-000D-0000-FFFF-FFFF00000000}"/>
  </bookViews>
  <sheets>
    <sheet name="Сводная_БМЗ" sheetId="14" r:id="rId1"/>
    <sheet name="БМЗ-1 (БМЗ-2)" sheetId="1" r:id="rId2"/>
    <sheet name="РТП-25" sheetId="2" r:id="rId3"/>
    <sheet name="ВОЭК" sheetId="4" r:id="rId4"/>
    <sheet name="ВОЭК Ягодная-1" sheetId="26" r:id="rId5"/>
    <sheet name="Теплоэнергия" sheetId="30" r:id="rId6"/>
    <sheet name="Русская баня" sheetId="6" r:id="rId7"/>
    <sheet name="КТП-903" sheetId="86" r:id="rId8"/>
    <sheet name="КТП-925" sheetId="47" r:id="rId9"/>
    <sheet name="КТП-430" sheetId="84" r:id="rId10"/>
    <sheet name="КТП-876" sheetId="50" r:id="rId11"/>
    <sheet name="КТП-540" sheetId="54" r:id="rId12"/>
    <sheet name="КТП-852" sheetId="85" r:id="rId13"/>
    <sheet name="ЗТП-8" sheetId="31" r:id="rId14"/>
    <sheet name="ЗТП-12" sheetId="32" r:id="rId15"/>
    <sheet name="КТП-д. Новое" sheetId="33" r:id="rId16"/>
    <sheet name="КТП-п. Лесково" sheetId="34" r:id="rId17"/>
    <sheet name="ЗТП Очистные - п.Сосновка" sheetId="37" r:id="rId18"/>
    <sheet name="ЗТП-ПМК-1 Сосновка" sheetId="55" r:id="rId19"/>
    <sheet name="ЗТП Школа- п. Сосновка" sheetId="38" r:id="rId20"/>
    <sheet name="КТП Уч. комбинаи-п. Сосновка" sheetId="39" r:id="rId21"/>
    <sheet name="ЗТП-МЖК-п.Сосновка" sheetId="79" r:id="rId22"/>
    <sheet name="ЗТП-Котельная-п.Сосновка" sheetId="80" r:id="rId23"/>
    <sheet name="ЗТП Детский сад-п. Сосновка" sheetId="42" r:id="rId24"/>
    <sheet name="ЗТП Жилая зона Стризнево" sheetId="43" r:id="rId25"/>
    <sheet name="КТП Жилая застройка Стризнево" sheetId="49" r:id="rId26"/>
    <sheet name="ЗТП Коттеджи Можайское" sheetId="46" r:id="rId27"/>
    <sheet name="КТП Котельная Стризнево" sheetId="81" r:id="rId28"/>
    <sheet name="КТП Котельная Кипелово" sheetId="82" r:id="rId29"/>
    <sheet name="КТП Больница Огарково" sheetId="45" r:id="rId30"/>
    <sheet name="КТП Михалево-3 Надеево" sheetId="61" r:id="rId31"/>
    <sheet name="КТП Михалево-2 Надеево" sheetId="62" r:id="rId32"/>
    <sheet name="ЗТП Надеево1" sheetId="63" r:id="rId33"/>
    <sheet name="ЗТП Надеево2" sheetId="64" r:id="rId34"/>
    <sheet name="КТП Хлорелла Надеево" sheetId="72" r:id="rId35"/>
    <sheet name="КТП Поселок Надеево" sheetId="66" r:id="rId36"/>
    <sheet name="КТП Стройцех Надеево" sheetId="71" r:id="rId37"/>
    <sheet name="КТП Дворы Надеево" sheetId="67" r:id="rId38"/>
    <sheet name="КТП Склад Надеево" sheetId="69" r:id="rId39"/>
    <sheet name="ЗТПП Племферма Надеево" sheetId="68" r:id="rId40"/>
    <sheet name="ЗТПП Водоподъем2 Надеево" sheetId="73" r:id="rId41"/>
    <sheet name="ЗТП-7 КОС Надеево" sheetId="74" r:id="rId42"/>
    <sheet name="ЗТП-3 КОС Надеево" sheetId="75" r:id="rId43"/>
    <sheet name="ЗТП Котельная Надеево" sheetId="76" r:id="rId44"/>
    <sheet name="ЗТП Репродукция Надеево" sheetId="77" r:id="rId45"/>
    <sheet name="ЗТП Откорм Надеево" sheetId="78" r:id="rId46"/>
  </sheets>
  <calcPr calcId="181029"/>
</workbook>
</file>

<file path=xl/calcChain.xml><?xml version="1.0" encoding="utf-8"?>
<calcChain xmlns="http://schemas.openxmlformats.org/spreadsheetml/2006/main">
  <c r="M39" i="26" l="1"/>
  <c r="G39" i="26"/>
  <c r="M41" i="86" l="1"/>
  <c r="J41" i="86"/>
  <c r="G41" i="86"/>
  <c r="D41" i="86"/>
  <c r="D42" i="31" l="1"/>
  <c r="M40" i="47" l="1"/>
  <c r="J40" i="47"/>
  <c r="G40" i="47"/>
  <c r="D40" i="47"/>
  <c r="C35" i="14" l="1"/>
  <c r="C34" i="14" l="1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D39" i="30"/>
  <c r="F35" i="14" l="1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E20" i="14"/>
  <c r="E19" i="14"/>
  <c r="E18" i="14"/>
  <c r="F12" i="14" l="1"/>
  <c r="B12" i="14"/>
  <c r="B13" i="14"/>
  <c r="J39" i="6"/>
  <c r="D39" i="6"/>
  <c r="E15" i="14" l="1"/>
  <c r="E16" i="14"/>
  <c r="E17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J39" i="26"/>
  <c r="D39" i="4"/>
  <c r="M39" i="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F36" i="14" l="1"/>
  <c r="J39" i="4"/>
  <c r="E13" i="14"/>
  <c r="E14" i="14"/>
  <c r="E12" i="14"/>
  <c r="D39" i="1"/>
  <c r="G39" i="1"/>
  <c r="D15" i="14"/>
  <c r="D34" i="14"/>
  <c r="G39" i="4"/>
  <c r="J39" i="1"/>
  <c r="D29" i="14"/>
  <c r="D33" i="14"/>
  <c r="D19" i="14"/>
  <c r="K39" i="6"/>
  <c r="L39" i="6"/>
  <c r="M39" i="6"/>
  <c r="E36" i="14" l="1"/>
  <c r="M39" i="1"/>
  <c r="D21" i="14"/>
  <c r="D27" i="14"/>
  <c r="D12" i="14"/>
  <c r="D28" i="14"/>
  <c r="D22" i="14"/>
  <c r="D20" i="14"/>
  <c r="D16" i="14"/>
  <c r="D14" i="14"/>
  <c r="D31" i="14"/>
  <c r="D25" i="14"/>
  <c r="D35" i="14"/>
  <c r="D32" i="14"/>
  <c r="D26" i="14"/>
  <c r="D24" i="14"/>
  <c r="D18" i="14"/>
  <c r="D23" i="14"/>
  <c r="D17" i="14"/>
  <c r="D30" i="14"/>
  <c r="D39" i="26" l="1"/>
  <c r="C36" i="14" s="1"/>
  <c r="D13" i="14"/>
  <c r="B36" i="14" l="1"/>
  <c r="D36" i="14" s="1"/>
</calcChain>
</file>

<file path=xl/sharedStrings.xml><?xml version="1.0" encoding="utf-8"?>
<sst xmlns="http://schemas.openxmlformats.org/spreadsheetml/2006/main" count="1483" uniqueCount="194">
  <si>
    <t xml:space="preserve">                           Наименование предприятия</t>
  </si>
  <si>
    <t>Таблица 1</t>
  </si>
  <si>
    <t>ПОЧАСОВЫХ ЗАПИСЕЙ ЭЛЕКТРИЧЕСКИХ СЧЕТЧИКОВ</t>
  </si>
  <si>
    <t>Активная энергия</t>
  </si>
  <si>
    <t>Расчетный коэффициент 3600</t>
  </si>
  <si>
    <t>Часы суток</t>
  </si>
  <si>
    <t>Разность</t>
  </si>
  <si>
    <t>Показания счетчика</t>
  </si>
  <si>
    <t>Реактивная энергия</t>
  </si>
  <si>
    <t>Итого:</t>
  </si>
  <si>
    <t>Расход эл.энергии за час, кВт</t>
  </si>
  <si>
    <t>ПС 220/110/35/6-10 кВ "Вологда-Южная"</t>
  </si>
  <si>
    <t xml:space="preserve">                    Наименование источника питания</t>
  </si>
  <si>
    <t>Ввод №1: БМЗ-1 (яч.18, фидер 8)</t>
  </si>
  <si>
    <t>Ввод №2: БМЗ-2 (яч.12, фидер 18)</t>
  </si>
  <si>
    <t>Ввод №3: РТП-25 (яч.3, фидер 22)</t>
  </si>
  <si>
    <t>АО "Вологдаоблэнерго" (Т1)</t>
  </si>
  <si>
    <t>АО "Вологдаоблэнерго" (Т2)</t>
  </si>
  <si>
    <t>Расчетный коэффициент 1200</t>
  </si>
  <si>
    <t>Расчетный коэффициент 600</t>
  </si>
  <si>
    <t>ПС 220/110/35/6-10 кВ "Вологда-Южная"&gt;&gt;РТП-25</t>
  </si>
  <si>
    <t>Расчетный коэффициент 200</t>
  </si>
  <si>
    <t>ООО "Русская баня"</t>
  </si>
  <si>
    <t>ПС 220/110/35/6-10 кВ "Вологда-Южная"&gt;&gt;РТП-25&gt;&gt;ТП-2 6/0,4 кВ</t>
  </si>
  <si>
    <t>Таблица 2</t>
  </si>
  <si>
    <t>Таблица №3</t>
  </si>
  <si>
    <t>о потреблении электрической энергии по</t>
  </si>
  <si>
    <t>Суммарный расход электроэнергии по всем вводам</t>
  </si>
  <si>
    <t>Суммарный расход электроэнергии всеми сторонними потребителями</t>
  </si>
  <si>
    <t xml:space="preserve">Расход электроэнергии
предприятием
</t>
  </si>
  <si>
    <t>Наименование источника питания</t>
  </si>
  <si>
    <r>
      <t xml:space="preserve">160022, г.Вологда, Пошехонское шоссе, </t>
    </r>
    <r>
      <rPr>
        <u/>
        <sz val="12"/>
        <color indexed="8"/>
        <rFont val="Times New Roman"/>
        <family val="1"/>
        <charset val="204"/>
      </rPr>
      <t xml:space="preserve">18, офис 201  </t>
    </r>
    <r>
      <rPr>
        <sz val="12"/>
        <color indexed="8"/>
        <rFont val="Times New Roman"/>
        <family val="1"/>
        <charset val="204"/>
      </rPr>
      <t xml:space="preserve">                              </t>
    </r>
  </si>
  <si>
    <r>
      <t>ООО «Городская электросетевая компания»</t>
    </r>
    <r>
      <rPr>
        <sz val="12"/>
        <color indexed="8"/>
        <rFont val="Times New Roman"/>
        <family val="1"/>
        <charset val="204"/>
      </rPr>
      <t xml:space="preserve">     </t>
    </r>
  </si>
  <si>
    <r>
      <t>160022, г.Вологда, Пошехонское шоссе, 18, офис 20</t>
    </r>
    <r>
      <rPr>
        <sz val="12"/>
        <color theme="1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                               </t>
    </r>
  </si>
  <si>
    <r>
      <t>160022, г.Вологда, Пошехонское шоссе, 18, офис 20</t>
    </r>
    <r>
      <rPr>
        <sz val="12"/>
        <color theme="1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                              </t>
    </r>
  </si>
  <si>
    <t>ООО «Городская электросетевая компания»</t>
  </si>
  <si>
    <t>наименование предприятия</t>
  </si>
  <si>
    <t>наименование источника питания</t>
  </si>
  <si>
    <t xml:space="preserve"> </t>
  </si>
  <si>
    <t>160022, г.Вологда, Пошехонское шоссе, 18, офис 201</t>
  </si>
  <si>
    <t>Таблица № 1</t>
  </si>
  <si>
    <t>адрес</t>
  </si>
  <si>
    <t>часы суток</t>
  </si>
  <si>
    <t>показания счетчика</t>
  </si>
  <si>
    <t>разность</t>
  </si>
  <si>
    <t>расход эл.энергии за час</t>
  </si>
  <si>
    <t>Итого</t>
  </si>
  <si>
    <t>Расчетный коэффициент 1</t>
  </si>
  <si>
    <t>ООО "Теплоэнергия"</t>
  </si>
  <si>
    <t>ПС 220/110/35/6-10 кВ "Вологда-Южная"&gt;&gt;РТП-25&gt;&gt;ТП "Котельная" 6/0,4 кВ</t>
  </si>
  <si>
    <r>
      <t xml:space="preserve">160022, г.Вологда, Пошехонское шоссе, 18, офис 201 </t>
    </r>
    <r>
      <rPr>
        <sz val="12"/>
        <color indexed="8"/>
        <rFont val="Times New Roman"/>
        <family val="1"/>
        <charset val="204"/>
      </rPr>
      <t xml:space="preserve">                               </t>
    </r>
  </si>
  <si>
    <t xml:space="preserve">                           ПС 220/110/35/6-10 кВ "Вологда-Южная"&gt;&gt;КТП "Ягодная-1"</t>
  </si>
  <si>
    <t>Расчетный коэффициент 120</t>
  </si>
  <si>
    <t>ЗТП-12</t>
  </si>
  <si>
    <t>ЗТП-8, п. Ермаково</t>
  </si>
  <si>
    <t>&gt;&gt;КТП-250-10/0,4 кВ______________________________</t>
  </si>
  <si>
    <t>ПС 110/35/10 кВ "Ермаково"&gt;&gt;ВЛ 10 кВ, Ермаково-2&gt;&gt;</t>
  </si>
  <si>
    <t>ПС 110/35/10 кВ "Ермаково"&gt;&gt;ВЛ 10 кВ, Ермаково-3&gt;&gt;</t>
  </si>
  <si>
    <t>Расчетный коэффициент 40</t>
  </si>
  <si>
    <t>АО "Вологдаоблэнерго" (ввод №1)</t>
  </si>
  <si>
    <t>АО "Вологдаоблэнерго" (ввод №2)</t>
  </si>
  <si>
    <t>АО "Вологдаоблэнерго"(ввод №2)</t>
  </si>
  <si>
    <t>КТП-250 кВА,  д. Новое</t>
  </si>
  <si>
    <t>Расчетный коэффициент 60</t>
  </si>
  <si>
    <t>КТП-Коттеджи, п. Лесково</t>
  </si>
  <si>
    <t>ЗТП-Очистные, п.Сосновка</t>
  </si>
  <si>
    <t>ПС 110/35/10 кВ "Ермаково"&gt;&gt;ВЛ 10 кВ, Сосновка&gt;&gt;</t>
  </si>
  <si>
    <t>ЗТП-Школа, п.Сосновка</t>
  </si>
  <si>
    <t>Расчетный коэффициент 80</t>
  </si>
  <si>
    <t>&gt;&gt;ЗТП-Школа-400 кВА-10/0,4 кВ____________</t>
  </si>
  <si>
    <t>КТП - «Уч.комбинат», п.Сосновка</t>
  </si>
  <si>
    <t>&gt;&gt;ЗТП-МЖК-400 кВА-10/0,4 кВ____________</t>
  </si>
  <si>
    <t>ЗТП-МЖК, п.Сосновка</t>
  </si>
  <si>
    <t>ПС 110/35/10 кВ "Ермаково"&gt;&gt;ВЛ 10 кВ, Новый источник&gt;&gt;</t>
  </si>
  <si>
    <t>ТП"Котельная", 1 ввод</t>
  </si>
  <si>
    <t>ТП"Котельная", 2 ввод</t>
  </si>
  <si>
    <t>&gt;&gt;ЗТП-Детский сад-400 кВА-10/0,4 кВ____________</t>
  </si>
  <si>
    <t>ЗТП-Детский сад, п.Сосновка</t>
  </si>
  <si>
    <t>ЗТП-Жилая зона, п.Стризнево</t>
  </si>
  <si>
    <t>ЗТП-Жилая зона, .п.Стризнево</t>
  </si>
  <si>
    <t>ЗТП"Котельная", 1 ввод</t>
  </si>
  <si>
    <t>ЗТП"Котельная", 2 ввод</t>
  </si>
  <si>
    <t>КТП - «Больница», п. Огарково</t>
  </si>
  <si>
    <t>ПС 110/35/10 кВ "Ермаково"&gt;&gt;ВЛ 10 кВ "Родина"&gt;&gt;</t>
  </si>
  <si>
    <t>ЗТП - «Коттеджи», п. Можайское</t>
  </si>
  <si>
    <t xml:space="preserve">           ПС 35/10 кВ "Можайское"&gt;&gt;ВЛ 10 кВ "Можайское"&gt;&gt;</t>
  </si>
  <si>
    <t xml:space="preserve">                     &gt;&gt;ЗТП «Коттеджи»-400 кВА-10/0,4 кВ______</t>
  </si>
  <si>
    <t>В РЕЖИМНЫЙ ДЕНЬ 18.12.2019 г.</t>
  </si>
  <si>
    <t>КТП-925, 1 ввод</t>
  </si>
  <si>
    <t>КТП-925, 2 ввод</t>
  </si>
  <si>
    <t xml:space="preserve">               ПС 110/10 кВ "Кипелово"&gt;&gt;ВЛ 10 кВ, Стризнево&gt;&gt;</t>
  </si>
  <si>
    <t xml:space="preserve">                &gt;&gt;ЗТП-Жилая зона-160 кВА-10/0,4 кВ______</t>
  </si>
  <si>
    <t xml:space="preserve">                &gt;&gt;КТП-Жилая застройка-250 кВА-10/0,4 кВ______</t>
  </si>
  <si>
    <t>КТП-Жилая застройка, п.Стризнево</t>
  </si>
  <si>
    <t>КТП-Жилая застройка, .п.Стризнево</t>
  </si>
  <si>
    <t>КТП-876</t>
  </si>
  <si>
    <t>Расчет. Коэф.300</t>
  </si>
  <si>
    <t>ТП-430, 1 ввод</t>
  </si>
  <si>
    <t>ТП-430, 2 ввод</t>
  </si>
  <si>
    <t xml:space="preserve">                             ПС 110/35/10 кВ "Западная"&gt;&gt; КТП-876</t>
  </si>
  <si>
    <t>КТП-852, 1 ввод</t>
  </si>
  <si>
    <t>КТП-852, 2 ввод</t>
  </si>
  <si>
    <t>Директор__________________   Слободин И.Б.</t>
  </si>
  <si>
    <t xml:space="preserve">                             ПС 110/35/10 кВ "Восточная"&gt;&gt; КТП-540</t>
  </si>
  <si>
    <t>КТП-540</t>
  </si>
  <si>
    <t>17.06.2020 г</t>
  </si>
  <si>
    <t>Расчет. Коэф.200</t>
  </si>
  <si>
    <t>ЗЗТП "ПМК-1", п.Сосновка</t>
  </si>
  <si>
    <t>ЗТП "ПМК-1", п.Сосновка</t>
  </si>
  <si>
    <t>&gt;&gt;КТП «Больница»-40 кВА-10/0,4 кВ____________</t>
  </si>
  <si>
    <t xml:space="preserve">                                           Наименование источника питания</t>
  </si>
  <si>
    <t>17 июня 2020</t>
  </si>
  <si>
    <t>КТП "Михалево-3"</t>
  </si>
  <si>
    <t>КТП "Михалево-2"</t>
  </si>
  <si>
    <t>ЗТП "Надеево1", 1 ввод</t>
  </si>
  <si>
    <t>ЗТП "Надеево1", 2 ввод</t>
  </si>
  <si>
    <t>ЗТП "Надеево2", 1 ввод</t>
  </si>
  <si>
    <t>ЗТП "Надеево2", 2 ввод</t>
  </si>
  <si>
    <t>КТП "Поселок", п. Надеево</t>
  </si>
  <si>
    <t>В РЕЖИМНЫЙ ДЕНЬ 17.06.2020 г.</t>
  </si>
  <si>
    <t>В РЕЖИМНЫЙ ДЕНЬ 17 июня 2020 г.</t>
  </si>
  <si>
    <t>Сводных данных режимного дня 17 июня 2020 г.</t>
  </si>
  <si>
    <t>Директор__________________    Слободин  И.Б.</t>
  </si>
  <si>
    <t>Директор__________________   Слободин  И.Б.</t>
  </si>
  <si>
    <t>Директор_______________    Слободин  И.Б.</t>
  </si>
  <si>
    <t>Начальник ПТС_________________Соловьев А.В.</t>
  </si>
  <si>
    <t>Директор__________________  Слободин  И.Б.                                                                                                            Начальник ПТС_________________Соловьев А.В.</t>
  </si>
  <si>
    <t xml:space="preserve">           ПС 110/35/10 кВ "Ермаково"&gt;&gt;ВЛ 10 кВ, Новое-2 Ферма&gt;&gt;</t>
  </si>
  <si>
    <t xml:space="preserve">                                                          &gt;&gt;КТП-250-10/0,4 кВ</t>
  </si>
  <si>
    <t xml:space="preserve">         ПС 110/35/10 кВ "Ермаково"&gt;&gt;ВЛ 10 кВ "Сосновка"&gt;&gt;</t>
  </si>
  <si>
    <t xml:space="preserve">                                 &gt;&gt;КТП-Коттеджи-160 кВА-10/0,4 кВ</t>
  </si>
  <si>
    <t xml:space="preserve">        Начальник ПТС__________________Соловьев А.В.</t>
  </si>
  <si>
    <t>Начальник ПТС_______________Соловьев А.В.</t>
  </si>
  <si>
    <t>&gt;&gt;ЗТП"Очистные"-400кВА-10/0,4 кВ____________</t>
  </si>
  <si>
    <t xml:space="preserve">        ПС 110/35/10 кВ "Ермаково"&gt;&gt;ВЛ 10 кВ, Новый источник&gt;&gt;</t>
  </si>
  <si>
    <t xml:space="preserve">                                          &gt;&gt;ЗТП "ПМК-1"-400-10/0,4 кВ</t>
  </si>
  <si>
    <t xml:space="preserve">                  &gt;&gt;КТП «Уч.комбинат»-250 кВА-10/0,4 кВ</t>
  </si>
  <si>
    <t>Начальник ПТС______________Соловьев А.В.</t>
  </si>
  <si>
    <r>
      <rPr>
        <u/>
        <sz val="12"/>
        <color theme="1"/>
        <rFont val="Times New Roman"/>
        <family val="1"/>
        <charset val="204"/>
      </rPr>
      <t>160022, г.Вологда, Пошехонское шоссе, 18, офис 201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                               </t>
    </r>
  </si>
  <si>
    <t xml:space="preserve"> Начальник ПТС_____________Соловьев А.В.</t>
  </si>
  <si>
    <r>
      <t>Нача</t>
    </r>
    <r>
      <rPr>
        <sz val="12"/>
        <color theme="1"/>
        <rFont val="Times New Roman"/>
        <family val="1"/>
        <charset val="204"/>
      </rPr>
      <t>льник ПТС_______________Соловьев А.В</t>
    </r>
    <r>
      <rPr>
        <sz val="11"/>
        <color theme="1"/>
        <rFont val="Times New Roman"/>
        <family val="2"/>
        <charset val="204"/>
      </rPr>
      <t>.</t>
    </r>
  </si>
  <si>
    <t>Начальник ПТС________________Соловьев А.В.</t>
  </si>
  <si>
    <t xml:space="preserve">                     Начальник ПТС_________________Соловьев А.В.</t>
  </si>
  <si>
    <t xml:space="preserve">                 Начальник ПТС_________________Соловьев А.В.</t>
  </si>
  <si>
    <t xml:space="preserve">                  Начальник ПТС_________________Соловьев А.В.</t>
  </si>
  <si>
    <t xml:space="preserve">             Начальник ПТС_________________Соловьев А.В.</t>
  </si>
  <si>
    <t>ПС 35/10 кВ "Надеево"&gt;&gt;ВЛ-10 кВ "Лоптуново"&gt;&gt;ЗТПП "Племферма"</t>
  </si>
  <si>
    <t xml:space="preserve"> ПС 35/10 кВ "Надеево"&gt;&gt;ВЛ 10 кВ"Комплекс1"&gt;&gt;КТП "Склад"</t>
  </si>
  <si>
    <t>КТП "Склад", п. Надеево</t>
  </si>
  <si>
    <t>КТПП "Дворы", п. Надеево</t>
  </si>
  <si>
    <t xml:space="preserve"> ПС 35/10 кВ "Надеево"&gt;&gt;ВЛ-10 кВ"Шадрино"&gt;&gt;КТП "Поселок"</t>
  </si>
  <si>
    <t>ПС 35/10 кВ "Надеево"&gt;&gt;ВЛ-10 кВ"Винниково"&gt;&gt;КТП "Михалево-2"</t>
  </si>
  <si>
    <t>ПС 35/10 кВ "Надеево"&gt;&gt;ВЛ-10 кВ"Винниково"&gt;&gt;КТП "Михалево-3"</t>
  </si>
  <si>
    <t>Расчетный коэффициент 30</t>
  </si>
  <si>
    <t>ПС 35/10 кВ "Надеево"&gt;&gt;ВЛ-10 кВ"Надеево1"&gt;&gt;ЗТП "Надеево1"</t>
  </si>
  <si>
    <t>ПС 35/10 кВ "Надеево"&gt;&gt;ВЛ-10 кВ Надеево2&gt;&gt;ЗТП "Надеево2"</t>
  </si>
  <si>
    <t>КТП "Стройцех", п. Надеево</t>
  </si>
  <si>
    <t xml:space="preserve"> ПС 35/10 кВ "Надеево"&gt;&gt;ВЛ-10 кВ"Племферма"&gt;&gt;КТП "Стройцех"</t>
  </si>
  <si>
    <t>ПС 35/10 кВ "Надеево"&gt;&gt;ВЛ-10 кВ Комплекс2&gt;&gt;КТП "Хлорелла"</t>
  </si>
  <si>
    <t>КТП "Хлорелла", 1 ввод</t>
  </si>
  <si>
    <t>КТП "Хлорелла", 2 ввод</t>
  </si>
  <si>
    <t>ПС 35/10 кВ "Надеево"&gt;&gt;ВЛ-10 кВ "Комплекс2"&gt;&gt;ЗТПП "Водоподъем-2"</t>
  </si>
  <si>
    <t>ЗТПП "Водоподъем-2" Т1, п. Надеево</t>
  </si>
  <si>
    <t>ЗТПП "Водоподъем-2" Т2, п. Надеево</t>
  </si>
  <si>
    <t>ПС 35/10 кВ "Надеево"&gt;&gt;ВЛ-10 кВ "Комплекс2"&gt;&gt;ЗТП-7 КОС</t>
  </si>
  <si>
    <t>ЗТП-7 КОС  Т1, п. Надеево</t>
  </si>
  <si>
    <t>ЗТП-7 КОС  Т2, п. Надеево</t>
  </si>
  <si>
    <t>ПС 35/10 кВ "Надеево"&gt;&gt;ВЛ-10 кВ "Комплекс2"&gt;&gt;ЗТП-3 КОС</t>
  </si>
  <si>
    <t>ЗТП-3 КОС  Т1, п. Надеево</t>
  </si>
  <si>
    <t>ЗТП-3 КОС  Т2, п. Надеево</t>
  </si>
  <si>
    <t>ПС 35/10 кВ "Надеево"&gt;&gt;ВЛ-10 кВ "Комплекс2"&gt;&gt;ЗТПП "Котельная"</t>
  </si>
  <si>
    <t>ЗТПП "Котельная"  Т1, п. Надеево</t>
  </si>
  <si>
    <t>ЗТПП "Котельная"  Т2, п. Надеево</t>
  </si>
  <si>
    <t>ПС 35/10 кВ "Надеево"&gt;&gt;ВЛ-10 кВ "Комплекс2"&gt;&gt;ЗТПП "Репродукция"</t>
  </si>
  <si>
    <t>ЗТПП "Репродукция"  Т1, п. Надеево</t>
  </si>
  <si>
    <t>ЗТПП "Репродукция"  Т2, п. Надеево</t>
  </si>
  <si>
    <t>ПС 35/10 кВ "Надеево"&gt;&gt;ВЛ-10 кВ "Комплекс2"&gt;&gt;ЗТПП "Откорм"</t>
  </si>
  <si>
    <t>ЗТПП "Откорм"  Т1, п. Надеево</t>
  </si>
  <si>
    <t>ЗТПП "Откорм"  Т2, п. Надеево</t>
  </si>
  <si>
    <t>ЗТПП "Племферма" Т1,  п. Надеево</t>
  </si>
  <si>
    <t>ЗТПП "Племферма" Т2, п. Надеево</t>
  </si>
  <si>
    <t>ЗТПП "Племферма" Т2,  п. Надеево</t>
  </si>
  <si>
    <t>&gt;&gt;ЗТП- «Котельная»-315+160 кВА-10/0,4 кВ____________</t>
  </si>
  <si>
    <t xml:space="preserve">                &gt;&gt;ЗТП «Котельная»-400 кВА-10/0,4 кВ______</t>
  </si>
  <si>
    <t xml:space="preserve">               ПС 110/10 кВ "Кипелово"&gt;&gt;ВЛ 10 кВ, Балакирево&gt;&gt;</t>
  </si>
  <si>
    <t xml:space="preserve">               &gt;&gt;ЗТП «Котельная»-400 кВА-10/0,4 кВ____________</t>
  </si>
  <si>
    <t>ПС 35/10 кВ "Надеево"&gt;&gt;ВЛ-10 кВ Надеево1"&gt;&gt;КТП "Дворы"</t>
  </si>
  <si>
    <t>ПС 220/110/35/10 кВ "Восточная"&gt;&gt;КТП-925</t>
  </si>
  <si>
    <t xml:space="preserve">  ТЭЦ 110/6кВ &gt;&gt;РП-23&gt;&gt;ТП-430</t>
  </si>
  <si>
    <t xml:space="preserve">                             ПС 35/6 кВ "Городская"&gt;&gt;КТП-852</t>
  </si>
  <si>
    <t>ПС 220/110/35/6-10 кВ "Вологда-Южная"&gt;&gt;</t>
  </si>
  <si>
    <t>КТП-902&gt;&gt;КТП-903</t>
  </si>
  <si>
    <t>КТП-903, 1 ввод</t>
  </si>
  <si>
    <t>КТП-903, 2 ввод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</si>
</sst>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"/>
  </numFmts>
  <fonts count="3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Verdana"/>
      <family val="2"/>
      <charset val="204"/>
    </font>
    <font>
      <b/>
      <sz val="10"/>
      <name val="Verdana"/>
      <family val="2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u/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sz val="10"/>
      <color rgb="FF000000"/>
      <name val="Arimo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25" fillId="0" borderId="0"/>
    <xf numFmtId="0" fontId="30" fillId="0" borderId="0"/>
  </cellStyleXfs>
  <cellXfs count="191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0" fillId="0" borderId="0" xfId="0" applyFont="1"/>
    <xf numFmtId="0" fontId="8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8" fillId="0" borderId="1" xfId="0" applyFont="1" applyBorder="1" applyAlignment="1">
      <alignment horizontal="center" vertical="center" wrapText="1"/>
    </xf>
    <xf numFmtId="2" fontId="0" fillId="0" borderId="1" xfId="0" applyNumberFormat="1" applyBorder="1"/>
    <xf numFmtId="2" fontId="0" fillId="0" borderId="2" xfId="0" applyNumberFormat="1" applyBorder="1"/>
    <xf numFmtId="0" fontId="0" fillId="0" borderId="0" xfId="0"/>
    <xf numFmtId="1" fontId="0" fillId="0" borderId="1" xfId="0" applyNumberFormat="1" applyBorder="1"/>
    <xf numFmtId="0" fontId="11" fillId="0" borderId="3" xfId="0" applyFont="1" applyBorder="1" applyAlignment="1">
      <alignment horizontal="center"/>
    </xf>
    <xf numFmtId="0" fontId="11" fillId="0" borderId="4" xfId="0" applyFont="1" applyBorder="1"/>
    <xf numFmtId="2" fontId="11" fillId="0" borderId="4" xfId="0" applyNumberFormat="1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6" xfId="0" applyFont="1" applyBorder="1"/>
    <xf numFmtId="0" fontId="9" fillId="0" borderId="0" xfId="0" applyFont="1"/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4" xfId="0" applyNumberFormat="1" applyBorder="1"/>
    <xf numFmtId="0" fontId="14" fillId="0" borderId="1" xfId="0" applyFont="1" applyBorder="1" applyAlignment="1">
      <alignment horizontal="center"/>
    </xf>
    <xf numFmtId="2" fontId="15" fillId="0" borderId="1" xfId="0" applyNumberFormat="1" applyFont="1" applyBorder="1"/>
    <xf numFmtId="0" fontId="15" fillId="0" borderId="1" xfId="0" applyFont="1" applyBorder="1"/>
    <xf numFmtId="0" fontId="17" fillId="0" borderId="0" xfId="1" applyFont="1"/>
    <xf numFmtId="0" fontId="17" fillId="0" borderId="0" xfId="1" applyFont="1" applyBorder="1"/>
    <xf numFmtId="0" fontId="19" fillId="0" borderId="0" xfId="2" applyFont="1" applyAlignment="1">
      <alignment horizontal="center"/>
    </xf>
    <xf numFmtId="2" fontId="20" fillId="0" borderId="1" xfId="1" applyNumberFormat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2" fontId="23" fillId="0" borderId="1" xfId="0" applyNumberFormat="1" applyFont="1" applyBorder="1" applyAlignment="1">
      <alignment horizontal="center"/>
    </xf>
    <xf numFmtId="2" fontId="23" fillId="0" borderId="1" xfId="1" applyNumberFormat="1" applyFont="1" applyBorder="1" applyAlignment="1">
      <alignment horizontal="center" vertical="center"/>
    </xf>
    <xf numFmtId="2" fontId="24" fillId="0" borderId="1" xfId="1" applyNumberFormat="1" applyFont="1" applyBorder="1" applyAlignment="1">
      <alignment horizontal="center" vertical="center"/>
    </xf>
    <xf numFmtId="0" fontId="17" fillId="0" borderId="16" xfId="1" applyFont="1" applyBorder="1" applyAlignment="1">
      <alignment horizontal="center"/>
    </xf>
    <xf numFmtId="165" fontId="15" fillId="0" borderId="1" xfId="0" applyNumberFormat="1" applyFont="1" applyBorder="1"/>
    <xf numFmtId="164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/>
    <xf numFmtId="2" fontId="23" fillId="0" borderId="18" xfId="0" applyNumberFormat="1" applyFont="1" applyBorder="1"/>
    <xf numFmtId="165" fontId="15" fillId="0" borderId="1" xfId="0" applyNumberFormat="1" applyFont="1" applyBorder="1" applyAlignment="1">
      <alignment horizontal="center" vertical="center"/>
    </xf>
    <xf numFmtId="165" fontId="15" fillId="0" borderId="1" xfId="0" applyNumberFormat="1" applyFont="1" applyBorder="1" applyAlignment="1">
      <alignment vertical="center"/>
    </xf>
    <xf numFmtId="2" fontId="11" fillId="0" borderId="4" xfId="0" applyNumberFormat="1" applyFont="1" applyBorder="1" applyAlignment="1">
      <alignment vertical="center"/>
    </xf>
    <xf numFmtId="2" fontId="11" fillId="0" borderId="4" xfId="0" applyNumberFormat="1" applyFont="1" applyBorder="1" applyAlignment="1">
      <alignment horizontal="center" vertical="center"/>
    </xf>
    <xf numFmtId="2" fontId="11" fillId="0" borderId="5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164" fontId="17" fillId="0" borderId="18" xfId="0" applyNumberFormat="1" applyFont="1" applyBorder="1"/>
    <xf numFmtId="164" fontId="17" fillId="0" borderId="18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26" fillId="0" borderId="1" xfId="0" applyFont="1" applyBorder="1"/>
    <xf numFmtId="0" fontId="26" fillId="0" borderId="1" xfId="0" applyFont="1" applyBorder="1" applyAlignment="1">
      <alignment horizontal="center"/>
    </xf>
    <xf numFmtId="164" fontId="26" fillId="0" borderId="1" xfId="0" applyNumberFormat="1" applyFont="1" applyBorder="1" applyAlignment="1">
      <alignment horizontal="center"/>
    </xf>
    <xf numFmtId="165" fontId="26" fillId="0" borderId="2" xfId="0" applyNumberFormat="1" applyFont="1" applyBorder="1" applyAlignment="1">
      <alignment horizontal="center"/>
    </xf>
    <xf numFmtId="1" fontId="26" fillId="0" borderId="1" xfId="0" applyNumberFormat="1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11" fillId="0" borderId="5" xfId="0" applyFont="1" applyBorder="1"/>
    <xf numFmtId="0" fontId="0" fillId="0" borderId="18" xfId="0" applyBorder="1"/>
    <xf numFmtId="0" fontId="0" fillId="0" borderId="0" xfId="0" applyBorder="1"/>
    <xf numFmtId="0" fontId="9" fillId="0" borderId="0" xfId="0" applyFont="1" applyBorder="1"/>
    <xf numFmtId="164" fontId="17" fillId="0" borderId="0" xfId="0" applyNumberFormat="1" applyFont="1" applyBorder="1" applyAlignment="1">
      <alignment horizontal="center"/>
    </xf>
    <xf numFmtId="0" fontId="13" fillId="0" borderId="0" xfId="0" applyFont="1"/>
    <xf numFmtId="0" fontId="10" fillId="0" borderId="0" xfId="0" applyFont="1" applyAlignment="1"/>
    <xf numFmtId="0" fontId="10" fillId="0" borderId="0" xfId="0" applyFont="1" applyAlignment="1"/>
    <xf numFmtId="0" fontId="6" fillId="0" borderId="0" xfId="0" applyFont="1" applyAlignment="1">
      <alignment horizontal="left"/>
    </xf>
    <xf numFmtId="0" fontId="0" fillId="0" borderId="0" xfId="0" applyFont="1"/>
    <xf numFmtId="0" fontId="28" fillId="0" borderId="0" xfId="0" applyFont="1"/>
    <xf numFmtId="0" fontId="14" fillId="0" borderId="0" xfId="0" applyFont="1"/>
    <xf numFmtId="0" fontId="28" fillId="0" borderId="0" xfId="0" applyFont="1" applyAlignment="1"/>
    <xf numFmtId="0" fontId="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2" fontId="9" fillId="0" borderId="1" xfId="0" applyNumberFormat="1" applyFont="1" applyBorder="1" applyAlignment="1">
      <alignment horizontal="center" vertical="center" wrapText="1"/>
    </xf>
    <xf numFmtId="2" fontId="17" fillId="0" borderId="18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2" fontId="0" fillId="0" borderId="18" xfId="0" applyNumberFormat="1" applyBorder="1"/>
    <xf numFmtId="1" fontId="9" fillId="0" borderId="1" xfId="0" applyNumberFormat="1" applyFont="1" applyBorder="1" applyAlignment="1">
      <alignment horizontal="center" vertical="center" wrapText="1"/>
    </xf>
    <xf numFmtId="1" fontId="17" fillId="0" borderId="18" xfId="0" applyNumberFormat="1" applyFont="1" applyBorder="1" applyAlignment="1">
      <alignment horizontal="center"/>
    </xf>
    <xf numFmtId="2" fontId="9" fillId="0" borderId="1" xfId="0" applyNumberFormat="1" applyFont="1" applyBorder="1"/>
    <xf numFmtId="0" fontId="0" fillId="0" borderId="18" xfId="0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0" fontId="21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0" fontId="10" fillId="0" borderId="0" xfId="0" applyFont="1" applyAlignment="1"/>
    <xf numFmtId="0" fontId="28" fillId="0" borderId="0" xfId="0" applyFont="1" applyAlignment="1"/>
    <xf numFmtId="0" fontId="21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166" fontId="9" fillId="0" borderId="1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 wrapText="1"/>
    </xf>
    <xf numFmtId="166" fontId="17" fillId="0" borderId="18" xfId="0" applyNumberFormat="1" applyFont="1" applyBorder="1" applyAlignment="1">
      <alignment horizontal="center"/>
    </xf>
    <xf numFmtId="166" fontId="0" fillId="0" borderId="18" xfId="0" applyNumberFormat="1" applyBorder="1"/>
    <xf numFmtId="0" fontId="17" fillId="0" borderId="0" xfId="1" applyFont="1" applyAlignment="1">
      <alignment vertical="top"/>
    </xf>
    <xf numFmtId="2" fontId="17" fillId="0" borderId="1" xfId="1" applyNumberFormat="1" applyFont="1" applyBorder="1" applyAlignment="1">
      <alignment horizontal="center" vertical="center"/>
    </xf>
    <xf numFmtId="2" fontId="19" fillId="0" borderId="1" xfId="1" applyNumberFormat="1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2" fontId="17" fillId="0" borderId="1" xfId="1" applyNumberFormat="1" applyFont="1" applyBorder="1" applyAlignment="1">
      <alignment horizontal="right" vertical="center"/>
    </xf>
    <xf numFmtId="2" fontId="17" fillId="0" borderId="18" xfId="0" applyNumberFormat="1" applyFont="1" applyBorder="1" applyAlignment="1">
      <alignment horizontal="right" vertical="center"/>
    </xf>
    <xf numFmtId="2" fontId="19" fillId="0" borderId="1" xfId="1" applyNumberFormat="1" applyFont="1" applyBorder="1" applyAlignment="1">
      <alignment horizontal="right" vertical="center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13" fillId="0" borderId="0" xfId="0" applyFont="1" applyAlignment="1">
      <alignment vertical="top"/>
    </xf>
    <xf numFmtId="0" fontId="3" fillId="0" borderId="0" xfId="1" applyFont="1" applyAlignment="1"/>
    <xf numFmtId="0" fontId="3" fillId="0" borderId="0" xfId="3" applyFont="1" applyAlignment="1"/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9" fillId="0" borderId="0" xfId="1" applyFont="1" applyAlignment="1">
      <alignment horizontal="right"/>
    </xf>
    <xf numFmtId="0" fontId="18" fillId="0" borderId="2" xfId="1" applyFont="1" applyBorder="1" applyAlignment="1">
      <alignment horizontal="center" vertical="center" wrapText="1"/>
    </xf>
    <xf numFmtId="0" fontId="17" fillId="0" borderId="8" xfId="1" applyFont="1" applyBorder="1" applyAlignment="1">
      <alignment horizontal="center" vertical="center" wrapText="1"/>
    </xf>
    <xf numFmtId="0" fontId="17" fillId="0" borderId="9" xfId="1" applyFont="1" applyBorder="1" applyAlignment="1">
      <alignment horizontal="center" vertical="center" wrapText="1"/>
    </xf>
    <xf numFmtId="0" fontId="17" fillId="0" borderId="10" xfId="1" applyFont="1" applyBorder="1" applyAlignment="1">
      <alignment horizontal="center"/>
    </xf>
    <xf numFmtId="0" fontId="17" fillId="0" borderId="11" xfId="1" applyFont="1" applyBorder="1" applyAlignment="1">
      <alignment horizontal="center"/>
    </xf>
    <xf numFmtId="0" fontId="17" fillId="0" borderId="6" xfId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1" applyFont="1" applyBorder="1" applyAlignment="1">
      <alignment horizontal="center"/>
    </xf>
    <xf numFmtId="0" fontId="17" fillId="0" borderId="15" xfId="1" applyFont="1" applyBorder="1" applyAlignment="1">
      <alignment horizontal="center"/>
    </xf>
    <xf numFmtId="0" fontId="22" fillId="0" borderId="0" xfId="1" applyFont="1" applyAlignment="1">
      <alignment horizontal="center"/>
    </xf>
    <xf numFmtId="0" fontId="19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0" xfId="1" applyFont="1" applyAlignment="1">
      <alignment horizontal="center" vertical="top"/>
    </xf>
    <xf numFmtId="0" fontId="17" fillId="0" borderId="0" xfId="1" applyFont="1" applyAlignment="1">
      <alignment horizontal="center" vertical="top"/>
    </xf>
    <xf numFmtId="0" fontId="18" fillId="0" borderId="0" xfId="1" applyFont="1" applyAlignment="1">
      <alignment horizontal="center" vertical="top"/>
    </xf>
    <xf numFmtId="0" fontId="3" fillId="0" borderId="15" xfId="1" applyFont="1" applyBorder="1" applyAlignment="1">
      <alignment horizontal="center" vertical="center"/>
    </xf>
    <xf numFmtId="0" fontId="21" fillId="0" borderId="13" xfId="1" applyFont="1" applyBorder="1" applyAlignment="1">
      <alignment horizontal="center" vertical="top"/>
    </xf>
    <xf numFmtId="0" fontId="17" fillId="0" borderId="15" xfId="1" applyFont="1" applyBorder="1" applyAlignment="1">
      <alignment horizontal="center" vertical="center"/>
    </xf>
    <xf numFmtId="0" fontId="10" fillId="0" borderId="0" xfId="0" applyFont="1" applyAlignment="1"/>
    <xf numFmtId="0" fontId="28" fillId="0" borderId="0" xfId="0" applyFont="1" applyAlignment="1"/>
    <xf numFmtId="0" fontId="0" fillId="0" borderId="0" xfId="0" applyAlignment="1"/>
    <xf numFmtId="0" fontId="14" fillId="0" borderId="0" xfId="0" applyFont="1" applyAlignment="1"/>
    <xf numFmtId="16" fontId="10" fillId="0" borderId="0" xfId="0" applyNumberFormat="1" applyFont="1" applyAlignment="1"/>
    <xf numFmtId="165" fontId="0" fillId="0" borderId="1" xfId="0" applyNumberFormat="1" applyBorder="1"/>
    <xf numFmtId="164" fontId="0" fillId="0" borderId="1" xfId="0" applyNumberFormat="1" applyBorder="1"/>
    <xf numFmtId="0" fontId="17" fillId="0" borderId="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right"/>
    </xf>
    <xf numFmtId="165" fontId="17" fillId="0" borderId="18" xfId="0" applyNumberFormat="1" applyFont="1" applyBorder="1"/>
    <xf numFmtId="164" fontId="8" fillId="0" borderId="1" xfId="0" applyNumberFormat="1" applyFont="1" applyBorder="1" applyAlignment="1">
      <alignment horizontal="center" vertical="top" wrapText="1"/>
    </xf>
    <xf numFmtId="164" fontId="23" fillId="0" borderId="18" xfId="0" applyNumberFormat="1" applyFont="1" applyBorder="1"/>
    <xf numFmtId="164" fontId="0" fillId="0" borderId="10" xfId="0" applyNumberFormat="1" applyBorder="1"/>
    <xf numFmtId="164" fontId="0" fillId="0" borderId="2" xfId="0" applyNumberFormat="1" applyBorder="1"/>
    <xf numFmtId="164" fontId="0" fillId="0" borderId="6" xfId="0" applyNumberFormat="1" applyBorder="1"/>
    <xf numFmtId="165" fontId="26" fillId="0" borderId="1" xfId="0" applyNumberFormat="1" applyFont="1" applyBorder="1" applyAlignment="1">
      <alignment horizontal="center"/>
    </xf>
    <xf numFmtId="2" fontId="26" fillId="0" borderId="20" xfId="0" applyNumberFormat="1" applyFont="1" applyBorder="1" applyAlignment="1">
      <alignment horizontal="center"/>
    </xf>
    <xf numFmtId="166" fontId="17" fillId="0" borderId="18" xfId="0" applyNumberFormat="1" applyFont="1" applyBorder="1"/>
    <xf numFmtId="1" fontId="0" fillId="0" borderId="0" xfId="0" applyNumberFormat="1"/>
  </cellXfs>
  <cellStyles count="7">
    <cellStyle name="Обычный" xfId="0" builtinId="0"/>
    <cellStyle name="Обычный 2" xfId="5" xr:uid="{00000000-0005-0000-0000-000001000000}"/>
    <cellStyle name="Обычный 3" xfId="4" xr:uid="{00000000-0005-0000-0000-000002000000}"/>
    <cellStyle name="Обычный 6 2" xfId="6" xr:uid="{0DE9DFB4-AAF1-4AC5-8C94-4BD68690BBC9}"/>
    <cellStyle name="Обычный_РТП 25-Т1,Т2" xfId="1" xr:uid="{00000000-0005-0000-0000-000003000000}"/>
    <cellStyle name="Обычный_Ф.НИКИТИНО" xfId="2" xr:uid="{00000000-0005-0000-0000-000004000000}"/>
    <cellStyle name="Обычный_ЯЧ.4, 8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tabSelected="1" zoomScale="80" zoomScaleNormal="80" workbookViewId="0">
      <selection activeCell="J34" sqref="J34"/>
    </sheetView>
  </sheetViews>
  <sheetFormatPr defaultRowHeight="15"/>
  <cols>
    <col min="1" max="1" width="9.140625" style="22"/>
    <col min="2" max="3" width="17" style="22" customWidth="1"/>
    <col min="4" max="4" width="17.85546875" style="22" customWidth="1"/>
    <col min="5" max="5" width="16.85546875" style="22" customWidth="1"/>
    <col min="6" max="7" width="17" style="22" customWidth="1"/>
    <col min="8" max="16384" width="9.140625" style="22"/>
  </cols>
  <sheetData>
    <row r="1" spans="1:7">
      <c r="F1" s="13" t="s">
        <v>11</v>
      </c>
    </row>
    <row r="2" spans="1:7" ht="13.5" customHeight="1">
      <c r="F2" s="2" t="s">
        <v>12</v>
      </c>
    </row>
    <row r="3" spans="1:7" ht="18.75">
      <c r="D3" s="36" t="s">
        <v>25</v>
      </c>
    </row>
    <row r="4" spans="1:7" ht="18.75">
      <c r="D4" s="36" t="s">
        <v>121</v>
      </c>
    </row>
    <row r="5" spans="1:7" ht="18.75">
      <c r="D5" s="36" t="s">
        <v>26</v>
      </c>
    </row>
    <row r="6" spans="1:7" ht="18.75">
      <c r="D6" s="36" t="s">
        <v>35</v>
      </c>
    </row>
    <row r="7" spans="1:7" ht="15.75" customHeight="1">
      <c r="A7" s="122" t="s">
        <v>5</v>
      </c>
      <c r="B7" s="125" t="s">
        <v>3</v>
      </c>
      <c r="C7" s="126"/>
      <c r="D7" s="126"/>
      <c r="E7" s="126"/>
      <c r="F7" s="126"/>
      <c r="G7" s="127"/>
    </row>
    <row r="8" spans="1:7" ht="31.5" customHeight="1">
      <c r="A8" s="123"/>
      <c r="B8" s="128" t="s">
        <v>3</v>
      </c>
      <c r="C8" s="129"/>
      <c r="D8" s="130"/>
      <c r="E8" s="128" t="s">
        <v>8</v>
      </c>
      <c r="F8" s="129"/>
      <c r="G8" s="130"/>
    </row>
    <row r="9" spans="1:7" ht="15.75" customHeight="1">
      <c r="A9" s="123"/>
      <c r="B9" s="131"/>
      <c r="C9" s="132"/>
      <c r="D9" s="133"/>
      <c r="E9" s="131"/>
      <c r="F9" s="132"/>
      <c r="G9" s="133"/>
    </row>
    <row r="10" spans="1:7" ht="94.5">
      <c r="A10" s="124"/>
      <c r="B10" s="19" t="s">
        <v>27</v>
      </c>
      <c r="C10" s="19" t="s">
        <v>28</v>
      </c>
      <c r="D10" s="19" t="s">
        <v>29</v>
      </c>
      <c r="E10" s="19" t="s">
        <v>27</v>
      </c>
      <c r="F10" s="19" t="s">
        <v>28</v>
      </c>
      <c r="G10" s="19" t="s">
        <v>29</v>
      </c>
    </row>
    <row r="11" spans="1:7" ht="15.75">
      <c r="A11" s="19">
        <v>1</v>
      </c>
      <c r="B11" s="8">
        <v>2</v>
      </c>
      <c r="C11" s="19">
        <v>3</v>
      </c>
      <c r="D11" s="19">
        <v>4</v>
      </c>
      <c r="E11" s="19">
        <v>5</v>
      </c>
      <c r="F11" s="8">
        <v>6</v>
      </c>
      <c r="G11" s="19">
        <v>7</v>
      </c>
    </row>
    <row r="12" spans="1:7">
      <c r="A12" s="12">
        <v>1</v>
      </c>
      <c r="B12" s="23">
        <f>'БМЗ-1 (БМЗ-2)'!D15+'БМЗ-1 (БМЗ-2)'!G15+'РТП-25'!D15+'ВОЭК Ягодная-1'!D15</f>
        <v>286.2575829130077</v>
      </c>
      <c r="C12" s="20">
        <f>ВОЭК!D15+ВОЭК!G15+'ВОЭК Ягодная-1'!D15+'Русская баня'!D15+Теплоэнергия!D15</f>
        <v>82.459878367852795</v>
      </c>
      <c r="D12" s="23">
        <f>B12-C12</f>
        <v>203.79770454515489</v>
      </c>
      <c r="E12" s="23">
        <f>'БМЗ-1 (БМЗ-2)'!J15+'БМЗ-1 (БМЗ-2)'!M15+'РТП-25'!J15+'ВОЭК Ягодная-1'!J15</f>
        <v>4.3127962085308051E-2</v>
      </c>
      <c r="F12" s="23">
        <f>ВОЭК!J15+ВОЭК!M15+'ВОЭК Ягодная-1'!J15</f>
        <v>55.225506954528143</v>
      </c>
      <c r="G12" s="23">
        <v>0</v>
      </c>
    </row>
    <row r="13" spans="1:7">
      <c r="A13" s="12">
        <v>2</v>
      </c>
      <c r="B13" s="23">
        <f>'БМЗ-1 (БМЗ-2)'!D16+'БМЗ-1 (БМЗ-2)'!G16+'РТП-25'!D16+'ВОЭК Ягодная-1'!D16</f>
        <v>346.75985434416884</v>
      </c>
      <c r="C13" s="20">
        <f>ВОЭК!D16+ВОЭК!G16+'ВОЭК Ягодная-1'!D16+'Русская баня'!D16+Теплоэнергия!D16</f>
        <v>45.346510563927588</v>
      </c>
      <c r="D13" s="23">
        <f t="shared" ref="D13:D36" si="0">B13-C13</f>
        <v>301.41334378024123</v>
      </c>
      <c r="E13" s="23">
        <f>'БМЗ-1 (БМЗ-2)'!J16+'БМЗ-1 (БМЗ-2)'!M16+'РТП-25'!J16+'ВОЭК Ягодная-1'!J16</f>
        <v>4.3127962085308051E-2</v>
      </c>
      <c r="F13" s="23">
        <f>ВОЭК!J16+ВОЭК!M16+'ВОЭК Ягодная-1'!J16</f>
        <v>49.869283778562483</v>
      </c>
      <c r="G13" s="23">
        <v>0</v>
      </c>
    </row>
    <row r="14" spans="1:7">
      <c r="A14" s="12">
        <v>3</v>
      </c>
      <c r="B14" s="23">
        <f>'БМЗ-1 (БМЗ-2)'!D17+'БМЗ-1 (БМЗ-2)'!G17+'РТП-25'!D17+'ВОЭК Ягодная-1'!D15</f>
        <v>331.99161656862304</v>
      </c>
      <c r="C14" s="20">
        <f>ВОЭК!D17+ВОЭК!G17+'ВОЭК Ягодная-1'!D17+'Русская баня'!D17+Теплоэнергия!D17</f>
        <v>69.546777569987754</v>
      </c>
      <c r="D14" s="23">
        <f t="shared" si="0"/>
        <v>262.4448389986353</v>
      </c>
      <c r="E14" s="23">
        <f>'БМЗ-1 (БМЗ-2)'!J17+'БМЗ-1 (БМЗ-2)'!M17+'РТП-25'!J17+'ВОЭК Ягодная-1'!J17</f>
        <v>5.5450236966824634E-2</v>
      </c>
      <c r="F14" s="23">
        <f>ВОЭК!J17+ВОЭК!M17+'ВОЭК Ягодная-1'!J17</f>
        <v>59.695169849429796</v>
      </c>
      <c r="G14" s="23">
        <v>0</v>
      </c>
    </row>
    <row r="15" spans="1:7">
      <c r="A15" s="12">
        <v>4</v>
      </c>
      <c r="B15" s="23">
        <f>'БМЗ-1 (БМЗ-2)'!D18+'БМЗ-1 (БМЗ-2)'!G18+'РТП-25'!D18+'ВОЭК Ягодная-1'!D18</f>
        <v>336.82643968174807</v>
      </c>
      <c r="C15" s="20">
        <f>ВОЭК!D18+ВОЭК!G18+'ВОЭК Ягодная-1'!D18+'Русская баня'!D18+Теплоэнергия!D18</f>
        <v>51.47298791186099</v>
      </c>
      <c r="D15" s="23">
        <f t="shared" si="0"/>
        <v>285.3534517698871</v>
      </c>
      <c r="E15" s="23">
        <f>'БМЗ-1 (БМЗ-2)'!J18+'БМЗ-1 (БМЗ-2)'!M18+'РТП-25'!J18+'ВОЭК Ягодная-1'!J18</f>
        <v>4.9289099526066346E-2</v>
      </c>
      <c r="F15" s="23">
        <f>ВОЭК!J18+ВОЭК!M18+'ВОЭК Ягодная-1'!J18</f>
        <v>57.610152161303219</v>
      </c>
      <c r="G15" s="23">
        <v>0</v>
      </c>
    </row>
    <row r="16" spans="1:7">
      <c r="A16" s="12">
        <v>5</v>
      </c>
      <c r="B16" s="23">
        <f>'БМЗ-1 (БМЗ-2)'!D19+'БМЗ-1 (БМЗ-2)'!G19+'РТП-25'!D19+'ВОЭК Ягодная-1'!D19</f>
        <v>333.47025562385716</v>
      </c>
      <c r="C16" s="20">
        <f>ВОЭК!D19+ВОЭК!G19+'ВОЭК Ягодная-1'!D19+'Русская баня'!D19+Теплоэнергия!D19</f>
        <v>88.495073346289175</v>
      </c>
      <c r="D16" s="23">
        <f t="shared" si="0"/>
        <v>244.97518227756797</v>
      </c>
      <c r="E16" s="23">
        <f>'БМЗ-1 (БМЗ-2)'!J19+'БМЗ-1 (БМЗ-2)'!M19+'РТП-25'!J19+'ВОЭК Ягодная-1'!J19</f>
        <v>4.3127962085308051E-2</v>
      </c>
      <c r="F16" s="23">
        <f>ВОЭК!J19+ВОЭК!M19+'ВОЭК Ягодная-1'!J19</f>
        <v>64.818984131491007</v>
      </c>
      <c r="G16" s="23">
        <v>0</v>
      </c>
    </row>
    <row r="17" spans="1:7">
      <c r="A17" s="12">
        <v>6</v>
      </c>
      <c r="B17" s="23">
        <f>'БМЗ-1 (БМЗ-2)'!D20+'БМЗ-1 (БМЗ-2)'!G20+'РТП-25'!D20+'ВОЭК Ягодная-1'!D20</f>
        <v>409.40304838847294</v>
      </c>
      <c r="C17" s="20">
        <f>ВОЭК!D20+ВОЭК!G20+'ВОЭК Ягодная-1'!D20+'Русская баня'!D20+Теплоэнергия!D20</f>
        <v>130.81212561195116</v>
      </c>
      <c r="D17" s="23">
        <f t="shared" si="0"/>
        <v>278.59092277652178</v>
      </c>
      <c r="E17" s="23">
        <f>'БМЗ-1 (БМЗ-2)'!J20+'БМЗ-1 (БМЗ-2)'!M20+'РТП-25'!J20+'ВОЭК Ягодная-1'!J20</f>
        <v>5.5450236966824634E-2</v>
      </c>
      <c r="F17" s="23">
        <f>ВОЭК!J20+ВОЭК!M20+'ВОЭК Ягодная-1'!J20</f>
        <v>58.955369092735403</v>
      </c>
      <c r="G17" s="23">
        <v>0</v>
      </c>
    </row>
    <row r="18" spans="1:7">
      <c r="A18" s="12">
        <v>7</v>
      </c>
      <c r="B18" s="23">
        <f>'БМЗ-1 (БМЗ-2)'!D21+'БМЗ-1 (БМЗ-2)'!G21+'РТП-25'!D21+'ВОЭК Ягодная-1'!D21</f>
        <v>475.69085428996675</v>
      </c>
      <c r="C18" s="20">
        <f>ВОЭК!D21+ВОЭК!G21+'ВОЭК Ягодная-1'!D21+'Русская баня'!D21+Теплоэнергия!D21</f>
        <v>191.04185982053787</v>
      </c>
      <c r="D18" s="23">
        <f t="shared" si="0"/>
        <v>284.64899446942889</v>
      </c>
      <c r="E18" s="23">
        <f>'БМЗ-1 (БМЗ-2)'!J21+'БМЗ-1 (БМЗ-2)'!M21+'РТП-25'!J21+'ВОЭК Ягодная-1'!J21</f>
        <v>5.236966824644549E-2</v>
      </c>
      <c r="F18" s="23">
        <f>ВОЭК!J21+ВОЭК!M21+'ВОЭК Ягодная-1'!J21</f>
        <v>67.206709906986461</v>
      </c>
      <c r="G18" s="23">
        <v>0</v>
      </c>
    </row>
    <row r="19" spans="1:7">
      <c r="A19" s="12">
        <v>8</v>
      </c>
      <c r="B19" s="23">
        <f>'БМЗ-1 (БМЗ-2)'!D22+'БМЗ-1 (БМЗ-2)'!G22+'РТП-25'!D22+'ВОЭК Ягодная-1'!D22</f>
        <v>536.21739425857106</v>
      </c>
      <c r="C19" s="20">
        <f>ВОЭК!D22+ВОЭК!G22+'ВОЭК Ягодная-1'!D22+'Русская баня'!D22+Теплоэнергия!D22</f>
        <v>211.87625002169338</v>
      </c>
      <c r="D19" s="23">
        <f t="shared" si="0"/>
        <v>324.34114423687765</v>
      </c>
      <c r="E19" s="23">
        <f>'БМЗ-1 (БМЗ-2)'!J22+'БМЗ-1 (БМЗ-2)'!M22+'РТП-25'!J22+'ВОЭК Ягодная-1'!J22</f>
        <v>5.5450236966824634E-2</v>
      </c>
      <c r="F19" s="23">
        <f>ВОЭК!J22+ВОЭК!M22+'ВОЭК Ягодная-1'!J22</f>
        <v>55.537456748058169</v>
      </c>
      <c r="G19" s="23">
        <v>0</v>
      </c>
    </row>
    <row r="20" spans="1:7">
      <c r="A20" s="12">
        <v>9</v>
      </c>
      <c r="B20" s="23">
        <f>'БМЗ-1 (БМЗ-2)'!D23+'БМЗ-1 (БМЗ-2)'!G23+'РТП-25'!D23+'ВОЭК Ягодная-1'!D23</f>
        <v>570.77236750892587</v>
      </c>
      <c r="C20" s="20">
        <f>ВОЭК!D23+ВОЭК!G23+'ВОЭК Ягодная-1'!D23+'Русская баня'!D23+Теплоэнергия!D23</f>
        <v>246.87696118686742</v>
      </c>
      <c r="D20" s="23">
        <f t="shared" si="0"/>
        <v>323.89540632205842</v>
      </c>
      <c r="E20" s="23">
        <f>'БМЗ-1 (БМЗ-2)'!J23+'БМЗ-1 (БМЗ-2)'!M23+'РТП-25'!J23+'ВОЭК Ягодная-1'!J23</f>
        <v>6.4691943127962073E-2</v>
      </c>
      <c r="F20" s="23">
        <f>ВОЭК!J23+ВОЭК!M23+'ВОЭК Ягодная-1'!J23</f>
        <v>57.105840867233674</v>
      </c>
      <c r="G20" s="23">
        <v>0</v>
      </c>
    </row>
    <row r="21" spans="1:7">
      <c r="A21" s="12">
        <v>10</v>
      </c>
      <c r="B21" s="23">
        <f>'БМЗ-1 (БМЗ-2)'!D24+'БМЗ-1 (БМЗ-2)'!G24+'РТП-25'!D24+'ВОЭК Ягодная-1'!D24</f>
        <v>648.60736463932653</v>
      </c>
      <c r="C21" s="20">
        <f>ВОЭК!D24+ВОЭК!G24+'ВОЭК Ягодная-1'!D24+'Русская баня'!D24+Теплоэнергия!D24</f>
        <v>262.07275464718754</v>
      </c>
      <c r="D21" s="23">
        <f t="shared" si="0"/>
        <v>386.534609992139</v>
      </c>
      <c r="E21" s="23">
        <f>'БМЗ-1 (БМЗ-2)'!J24+'БМЗ-1 (БМЗ-2)'!M24+'РТП-25'!J24+'ВОЭК Ягодная-1'!J24</f>
        <v>5.236966824644549E-2</v>
      </c>
      <c r="F21" s="23">
        <f>ВОЭК!J24+ВОЭК!M24+'ВОЭК Ягодная-1'!J24</f>
        <v>49.358811347052168</v>
      </c>
      <c r="G21" s="23">
        <v>0</v>
      </c>
    </row>
    <row r="22" spans="1:7">
      <c r="A22" s="12">
        <v>11</v>
      </c>
      <c r="B22" s="23">
        <f>'БМЗ-1 (БМЗ-2)'!D25+'БМЗ-1 (БМЗ-2)'!G25+'РТП-25'!D25+'ВОЭК Ягодная-1'!D125</f>
        <v>709.82202000602194</v>
      </c>
      <c r="C22" s="20">
        <f>ВОЭК!D25+ВОЭК!G25+'ВОЭК Ягодная-1'!D25+'Русская баня'!D25+Теплоэнергия!D25</f>
        <v>231.06220598224456</v>
      </c>
      <c r="D22" s="23">
        <f t="shared" si="0"/>
        <v>478.75981402377738</v>
      </c>
      <c r="E22" s="23">
        <f>'БМЗ-1 (БМЗ-2)'!J25+'БМЗ-1 (БМЗ-2)'!M25+'РТП-25'!J25+'ВОЭК Ягодная-1'!J25</f>
        <v>4.9289099526066346E-2</v>
      </c>
      <c r="F22" s="23">
        <f>ВОЭК!J25+ВОЭК!M25+'ВОЭК Ягодная-1'!J25</f>
        <v>70.401455063920366</v>
      </c>
      <c r="G22" s="23">
        <v>0</v>
      </c>
    </row>
    <row r="23" spans="1:7">
      <c r="A23" s="12">
        <v>12</v>
      </c>
      <c r="B23" s="23">
        <f>'БМЗ-1 (БМЗ-2)'!D26+'БМЗ-1 (БМЗ-2)'!G26+'РТП-25'!D26+'ВОЭК Ягодная-1'!D26</f>
        <v>669.29015863580821</v>
      </c>
      <c r="C23" s="20">
        <f>ВОЭК!D26+ВОЭК!G26+'ВОЭК Ягодная-1'!D26+'Русская баня'!D26+Теплоэнергия!D26</f>
        <v>223.69846476970693</v>
      </c>
      <c r="D23" s="23">
        <f t="shared" si="0"/>
        <v>445.59169386610131</v>
      </c>
      <c r="E23" s="23">
        <f>'БМЗ-1 (БМЗ-2)'!J26+'БМЗ-1 (БМЗ-2)'!M26+'РТП-25'!J26+'ВОЭК Ягодная-1'!J26</f>
        <v>5.5450236966824634E-2</v>
      </c>
      <c r="F23" s="23">
        <f>ВОЭК!J26+ВОЭК!M26+'ВОЭК Ягодная-1'!J26</f>
        <v>54.718115091738213</v>
      </c>
      <c r="G23" s="23">
        <v>0</v>
      </c>
    </row>
    <row r="24" spans="1:7">
      <c r="A24" s="12">
        <v>13</v>
      </c>
      <c r="B24" s="23">
        <f>'БМЗ-1 (БМЗ-2)'!D27+'БМЗ-1 (БМЗ-2)'!G27+'РТП-25'!D27+'ВОЭК Ягодная-1'!D27</f>
        <v>711.82780510791281</v>
      </c>
      <c r="C24" s="20">
        <f>ВОЭК!D27+ВОЭК!G27+'ВОЭК Ягодная-1'!D27+'Русская баня'!D27+Теплоэнергия!D27</f>
        <v>162.8023687047677</v>
      </c>
      <c r="D24" s="23">
        <f t="shared" si="0"/>
        <v>549.02543640314514</v>
      </c>
      <c r="E24" s="23">
        <f>'БМЗ-1 (БМЗ-2)'!J27+'БМЗ-1 (БМЗ-2)'!M27+'РТП-25'!J27+'ВОЭК Ягодная-1'!J27</f>
        <v>4.3127962085308051E-2</v>
      </c>
      <c r="F24" s="23">
        <f>ВОЭК!J27+ВОЭК!M27+'ВОЭК Ягодная-1'!J27</f>
        <v>57.383904404839527</v>
      </c>
      <c r="G24" s="23">
        <v>0</v>
      </c>
    </row>
    <row r="25" spans="1:7">
      <c r="A25" s="12">
        <v>14</v>
      </c>
      <c r="B25" s="23">
        <f>'БМЗ-1 (БМЗ-2)'!D28+'БМЗ-1 (БМЗ-2)'!G28+'РТП-25'!D28+'ВОЭК Ягодная-1'!D28</f>
        <v>700.86358523825197</v>
      </c>
      <c r="C25" s="20">
        <f>ВОЭК!D28+ВОЭК!G28+'ВОЭК Ягодная-1'!D28+'Русская баня'!D28+Теплоэнергия!D28</f>
        <v>188.46418439601084</v>
      </c>
      <c r="D25" s="23">
        <f t="shared" si="0"/>
        <v>512.39940084224111</v>
      </c>
      <c r="E25" s="23">
        <f>'БМЗ-1 (БМЗ-2)'!J28+'БМЗ-1 (БМЗ-2)'!M28+'РТП-25'!J28+'ВОЭК Ягодная-1'!J28</f>
        <v>4.3127962085308051E-2</v>
      </c>
      <c r="F25" s="23">
        <f>ВОЭК!J28+ВОЭК!M28+'ВОЭК Ягодная-1'!J28</f>
        <v>49.869283778562483</v>
      </c>
      <c r="G25" s="23">
        <v>0</v>
      </c>
    </row>
    <row r="26" spans="1:7">
      <c r="A26" s="12">
        <v>15</v>
      </c>
      <c r="B26" s="23">
        <f>'БМЗ-1 (БМЗ-2)'!D29+'БМЗ-1 (БМЗ-2)'!G29+'РТП-25'!D29+'ВОЭК Ягодная-1'!D29</f>
        <v>705.33027752773057</v>
      </c>
      <c r="C26" s="20">
        <f>ВОЭК!D29+ВОЭК!G29+'ВОЭК Ягодная-1'!D29+'Русская баня'!D29+Теплоэнергия!D29</f>
        <v>176.86114403708899</v>
      </c>
      <c r="D26" s="23">
        <f t="shared" si="0"/>
        <v>528.46913349064152</v>
      </c>
      <c r="E26" s="23">
        <f>'БМЗ-1 (БМЗ-2)'!J29+'БМЗ-1 (БМЗ-2)'!M29+'РТП-25'!J29+'ВОЭК Ягодная-1'!J29</f>
        <v>6.1611374407582936E-2</v>
      </c>
      <c r="F26" s="23">
        <f>ВОЭК!J29+ВОЭК!M29+'ВОЭК Ягодная-1'!J29</f>
        <v>53.904934572859005</v>
      </c>
      <c r="G26" s="23">
        <v>0</v>
      </c>
    </row>
    <row r="27" spans="1:7">
      <c r="A27" s="12">
        <v>16</v>
      </c>
      <c r="B27" s="23">
        <f>'БМЗ-1 (БМЗ-2)'!D30+'БМЗ-1 (БМЗ-2)'!G30+'РТП-25'!D30+'ВОЭК Ягодная-1'!D30</f>
        <v>759.1998838674574</v>
      </c>
      <c r="C27" s="20">
        <f>ВОЭК!D30+ВОЭК!G30+'ВОЭК Ягодная-1'!D30+'Русская баня'!D30+Теплоэнергия!D30</f>
        <v>206.67004426575463</v>
      </c>
      <c r="D27" s="23">
        <f t="shared" si="0"/>
        <v>552.52983960170275</v>
      </c>
      <c r="E27" s="23">
        <f>'БМЗ-1 (БМЗ-2)'!J30+'БМЗ-1 (БМЗ-2)'!M30+'РТП-25'!J30+'ВОЭК Ягодная-1'!J30</f>
        <v>6.7772511848341224E-2</v>
      </c>
      <c r="F27" s="23">
        <f>ВОЭК!J30+ВОЭК!M30+'ВОЭК Ягодная-1'!J30</f>
        <v>65.883056956596945</v>
      </c>
      <c r="G27" s="23">
        <v>0</v>
      </c>
    </row>
    <row r="28" spans="1:7">
      <c r="A28" s="12">
        <v>17</v>
      </c>
      <c r="B28" s="23">
        <f>'БМЗ-1 (БМЗ-2)'!D31+'БМЗ-1 (БМЗ-2)'!G31+'РТП-25'!D31+'ВОЭК Ягодная-1'!D31</f>
        <v>738.64572079589425</v>
      </c>
      <c r="C28" s="20">
        <f>ВОЭК!D31+ВОЭК!G31+'ВОЭК Ягодная-1'!D31+'Русская баня'!D31+Теплоэнергия!D31</f>
        <v>265.15843894756466</v>
      </c>
      <c r="D28" s="23">
        <f t="shared" si="0"/>
        <v>473.48728184832959</v>
      </c>
      <c r="E28" s="23">
        <f>'БМЗ-1 (БМЗ-2)'!J31+'БМЗ-1 (БМЗ-2)'!M31+'РТП-25'!J31+'ВОЭК Ягодная-1'!J31</f>
        <v>6.7772511848341224E-2</v>
      </c>
      <c r="F28" s="23">
        <f>ВОЭК!J31+ВОЭК!M31+'ВОЭК Ягодная-1'!J31</f>
        <v>59.487405505288372</v>
      </c>
      <c r="G28" s="23">
        <v>0</v>
      </c>
    </row>
    <row r="29" spans="1:7">
      <c r="A29" s="12">
        <v>18</v>
      </c>
      <c r="B29" s="23">
        <f>'БМЗ-1 (БМЗ-2)'!D32+'БМЗ-1 (БМЗ-2)'!G32+'РТП-25'!D32+'ВОЭК Ягодная-1'!D32</f>
        <v>647.63121226762155</v>
      </c>
      <c r="C29" s="20">
        <f>ВОЭК!D32+ВОЭК!G32+'ВОЭК Ягодная-1'!D32+'Русская баня'!D32+Теплоэнергия!D32</f>
        <v>456.20921386371259</v>
      </c>
      <c r="D29" s="23">
        <f t="shared" si="0"/>
        <v>191.42199840390896</v>
      </c>
      <c r="E29" s="23">
        <f>'БМЗ-1 (БМЗ-2)'!J32+'БМЗ-1 (БМЗ-2)'!M32+'РТП-25'!J32+'ВОЭК Ягодная-1'!J32</f>
        <v>5.5450236966824634E-2</v>
      </c>
      <c r="F29" s="23">
        <f>ВОЭК!J32+ВОЭК!M32+'ВОЭК Ягодная-1'!J32</f>
        <v>70.927330339032579</v>
      </c>
      <c r="G29" s="23">
        <v>0</v>
      </c>
    </row>
    <row r="30" spans="1:7">
      <c r="A30" s="12">
        <v>19</v>
      </c>
      <c r="B30" s="23">
        <f>'БМЗ-1 (БМЗ-2)'!D33+'БМЗ-1 (БМЗ-2)'!G33+'РТП-25'!D33+'ВОЭК Ягодная-1'!D33</f>
        <v>500.79024019830189</v>
      </c>
      <c r="C30" s="20">
        <f>ВОЭК!D33+ВОЭК!G33+'ВОЭК Ягодная-1'!D33+'Русская баня'!D33+Теплоэнергия!D33</f>
        <v>491.53500058682818</v>
      </c>
      <c r="D30" s="23">
        <f t="shared" si="0"/>
        <v>9.2552396114737121</v>
      </c>
      <c r="E30" s="23">
        <f>'БМЗ-1 (БМЗ-2)'!J33+'БМЗ-1 (БМЗ-2)'!M33+'РТП-25'!J33+'ВОЭК Ягодная-1'!J33</f>
        <v>6.7772511848341224E-2</v>
      </c>
      <c r="F30" s="23">
        <f>ВОЭК!J33+ВОЭК!M33+'ВОЭК Ягодная-1'!J33</f>
        <v>80.832757309525476</v>
      </c>
      <c r="G30" s="23">
        <v>0</v>
      </c>
    </row>
    <row r="31" spans="1:7">
      <c r="A31" s="12">
        <v>20</v>
      </c>
      <c r="B31" s="23">
        <f>'БМЗ-1 (БМЗ-2)'!D34+'БМЗ-1 (БМЗ-2)'!G34+'РТП-25'!D34+'ВОЭК Ягодная-1'!D34</f>
        <v>489.69088281738897</v>
      </c>
      <c r="C31" s="20">
        <f>ВОЭК!D34+ВОЭК!G34+'ВОЭК Ягодная-1'!D34+'Русская баня'!D34+Теплоэнергия!D34</f>
        <v>545.11405315251443</v>
      </c>
      <c r="D31" s="23">
        <f t="shared" si="0"/>
        <v>-55.423170335125462</v>
      </c>
      <c r="E31" s="23">
        <f>'БМЗ-1 (БМЗ-2)'!J34+'БМЗ-1 (БМЗ-2)'!M34+'РТП-25'!J34+'ВОЭК Ягодная-1'!J34</f>
        <v>7.7014218009478663E-2</v>
      </c>
      <c r="F31" s="23">
        <f>ВОЭК!J34+ВОЭК!M34+'ВОЭК Ягодная-1'!J34</f>
        <v>73.10729177038661</v>
      </c>
      <c r="G31" s="23">
        <v>0</v>
      </c>
    </row>
    <row r="32" spans="1:7">
      <c r="A32" s="12">
        <v>21</v>
      </c>
      <c r="B32" s="23">
        <f>'БМЗ-1 (БМЗ-2)'!D35+'БМЗ-1 (БМЗ-2)'!G35+'РТП-25'!D35+'ВОЭК Ягодная-1'!D35</f>
        <v>404.59171216142164</v>
      </c>
      <c r="C32" s="20">
        <f>ВОЭК!D35+ВОЭК!G35+'ВОЭК Ягодная-1'!D35+'Русская баня'!D35+Теплоэнергия!D35</f>
        <v>467.4214629545084</v>
      </c>
      <c r="D32" s="23">
        <f t="shared" si="0"/>
        <v>-62.82975079308676</v>
      </c>
      <c r="E32" s="23">
        <f>'БМЗ-1 (БМЗ-2)'!J35+'БМЗ-1 (БМЗ-2)'!M35+'РТП-25'!J35+'ВОЭК Ягодная-1'!J35</f>
        <v>6.7772511848341224E-2</v>
      </c>
      <c r="F32" s="23">
        <f>ВОЭК!J35+ВОЭК!M35+'ВОЭК Ягодная-1'!J35</f>
        <v>67.442199369611302</v>
      </c>
      <c r="G32" s="23">
        <v>0</v>
      </c>
    </row>
    <row r="33" spans="1:7">
      <c r="A33" s="12">
        <v>22</v>
      </c>
      <c r="B33" s="23">
        <f>'БМЗ-1 (БМЗ-2)'!D36+'БМЗ-1 (БМЗ-2)'!G36+'РТП-25'!D36+'ВОЭК Ягодная-1'!D36</f>
        <v>392.99598385762846</v>
      </c>
      <c r="C33" s="20">
        <f>ВОЭК!D36+ВОЭК!G36+'ВОЭК Ягодная-1'!D36+'Русская баня'!D36+Теплоэнергия!D36</f>
        <v>377.24705104647103</v>
      </c>
      <c r="D33" s="23">
        <f t="shared" si="0"/>
        <v>15.748932811157431</v>
      </c>
      <c r="E33" s="23">
        <f>'БМЗ-1 (БМЗ-2)'!J36+'БМЗ-1 (БМЗ-2)'!M36+'РТП-25'!J36+'ВОЭК Ягодная-1'!J36</f>
        <v>4.6208530805687202E-2</v>
      </c>
      <c r="F33" s="23">
        <f>ВОЭК!J36+ВОЭК!M36+'ВОЭК Ягодная-1'!J36</f>
        <v>56.047929179568484</v>
      </c>
      <c r="G33" s="23">
        <v>0</v>
      </c>
    </row>
    <row r="34" spans="1:7">
      <c r="A34" s="12">
        <v>23</v>
      </c>
      <c r="B34" s="23">
        <f>'БМЗ-1 (БМЗ-2)'!D37+'БМЗ-1 (БМЗ-2)'!G37+'РТП-25'!D37+'ВОЭК Ягодная-1'!D37</f>
        <v>338.88726844485871</v>
      </c>
      <c r="C34" s="20">
        <f>ВОЭК!D37+ВОЭК!G37+'ВОЭК Ягодная-1'!D37+'Русская баня'!D37+Теплоэнергия!D37</f>
        <v>273.8903537037196</v>
      </c>
      <c r="D34" s="23">
        <f t="shared" si="0"/>
        <v>64.996914741139108</v>
      </c>
      <c r="E34" s="23">
        <f>'БМЗ-1 (БМЗ-2)'!J37+'БМЗ-1 (БМЗ-2)'!M37+'РТП-25'!J37+'ВОЭК Ягодная-1'!J37</f>
        <v>4.6208530805687202E-2</v>
      </c>
      <c r="F34" s="23">
        <f>ВОЭК!J37+ВОЭК!M37+'ВОЭК Ягодная-1'!J37</f>
        <v>55.748301660919978</v>
      </c>
      <c r="G34" s="23">
        <v>0</v>
      </c>
    </row>
    <row r="35" spans="1:7">
      <c r="A35" s="12">
        <v>24</v>
      </c>
      <c r="B35" s="23">
        <f>'БМЗ-1 (БМЗ-2)'!D38+'БМЗ-1 (БМЗ-2)'!G38+'РТП-25'!D38+'ВОЭК Ягодная-1'!D38</f>
        <v>324.064377833778</v>
      </c>
      <c r="C35" s="20">
        <f>ВОЭК!D38+ВОЭК!G38+'ВОЭК Ягодная-1'!D38+'Русская баня'!D38+Теплоэнергия!D38</f>
        <v>119.96483454095186</v>
      </c>
      <c r="D35" s="23">
        <f t="shared" si="0"/>
        <v>204.09954329282613</v>
      </c>
      <c r="E35" s="23">
        <f>'БМЗ-1 (БМЗ-2)'!J38+'БМЗ-1 (БМЗ-2)'!M38+'РТП-25'!J38+'ВОЭК Ягодная-1'!J38</f>
        <v>3.6966824644549756E-2</v>
      </c>
      <c r="F35" s="23">
        <f>ВОЭК!J38+ВОЭК!M38+'ВОЭК Ягодная-1'!J38</f>
        <v>50.162750159770233</v>
      </c>
      <c r="G35" s="23">
        <v>0</v>
      </c>
    </row>
    <row r="36" spans="1:7">
      <c r="A36" s="11" t="s">
        <v>9</v>
      </c>
      <c r="B36" s="23">
        <f>'БМЗ-1 (БМЗ-2)'!D39+'БМЗ-1 (БМЗ-2)'!G39+'РТП-25'!D39+'ВОЭК Ягодная-1'!D39</f>
        <v>12424</v>
      </c>
      <c r="C36" s="20">
        <f>ВОЭК!D39+ВОЭК!G39+'ВОЭК Ягодная-1'!D39+'Русская баня'!D39+Теплоэнергия!D39</f>
        <v>5566.1</v>
      </c>
      <c r="D36" s="23">
        <f t="shared" si="0"/>
        <v>6857.9</v>
      </c>
      <c r="E36" s="23">
        <f>SUM(E12:E35)</f>
        <v>1.2999999999999996</v>
      </c>
      <c r="F36" s="23">
        <f>SUM(F12:F35)</f>
        <v>1441.3</v>
      </c>
      <c r="G36" s="23">
        <v>0</v>
      </c>
    </row>
    <row r="38" spans="1:7" ht="16.5" customHeight="1">
      <c r="A38" s="5" t="s">
        <v>124</v>
      </c>
      <c r="B38" s="5"/>
      <c r="C38" s="5"/>
      <c r="D38" s="5"/>
      <c r="E38" s="5" t="s">
        <v>125</v>
      </c>
      <c r="F38" s="5"/>
      <c r="G38" s="5"/>
    </row>
  </sheetData>
  <mergeCells count="4">
    <mergeCell ref="A7:A10"/>
    <mergeCell ref="B7:G7"/>
    <mergeCell ref="B8:D9"/>
    <mergeCell ref="E8:G9"/>
  </mergeCells>
  <pageMargins left="0.61" right="0.23" top="0.74803149606299213" bottom="0.74803149606299213" header="0.31496062992125984" footer="0.31496062992125984"/>
  <pageSetup paperSize="9" scale="7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08860-A15F-43F2-9292-06242A54AFFD}">
  <sheetPr>
    <tabColor rgb="FF92D050"/>
  </sheetPr>
  <dimension ref="A1:M43"/>
  <sheetViews>
    <sheetView topLeftCell="A7" zoomScaleNormal="100" workbookViewId="0">
      <selection activeCell="G40" sqref="G40"/>
    </sheetView>
  </sheetViews>
  <sheetFormatPr defaultRowHeight="15"/>
  <cols>
    <col min="1" max="2" width="9.140625" style="22"/>
    <col min="3" max="3" width="9" style="22" customWidth="1"/>
    <col min="4" max="4" width="11.5703125" style="22" customWidth="1"/>
    <col min="5" max="5" width="10.7109375" style="22" customWidth="1"/>
    <col min="6" max="6" width="8.85546875" style="22" customWidth="1"/>
    <col min="7" max="8" width="9.140625" style="22"/>
    <col min="9" max="9" width="9" style="22" customWidth="1"/>
    <col min="10" max="16384" width="9.140625" style="22"/>
  </cols>
  <sheetData>
    <row r="1" spans="1:13" ht="21" customHeight="1">
      <c r="A1" s="170" t="s">
        <v>35</v>
      </c>
      <c r="B1" s="170"/>
      <c r="C1" s="170"/>
      <c r="D1" s="170"/>
      <c r="E1" s="170"/>
      <c r="F1" s="42"/>
      <c r="G1" s="42"/>
      <c r="H1" s="44"/>
      <c r="I1" s="168" t="s">
        <v>188</v>
      </c>
      <c r="J1" s="168"/>
      <c r="K1" s="168"/>
      <c r="L1" s="168"/>
      <c r="M1" s="168"/>
    </row>
    <row r="2" spans="1:13">
      <c r="A2" s="165" t="s">
        <v>36</v>
      </c>
      <c r="B2" s="167"/>
      <c r="C2" s="167"/>
      <c r="D2" s="167"/>
      <c r="E2" s="110"/>
      <c r="F2" s="110"/>
      <c r="G2" s="110"/>
      <c r="H2" s="110"/>
      <c r="I2" s="169" t="s">
        <v>37</v>
      </c>
      <c r="J2" s="169"/>
      <c r="K2" s="169"/>
      <c r="L2" s="169"/>
      <c r="M2" s="169"/>
    </row>
    <row r="3" spans="1:13">
      <c r="A3" s="42"/>
      <c r="B3" s="42"/>
      <c r="C3" s="42"/>
      <c r="D3" s="42"/>
      <c r="E3" s="42"/>
      <c r="F3" s="42"/>
      <c r="G3" s="42"/>
      <c r="H3" s="42"/>
      <c r="I3" s="42"/>
      <c r="J3" s="42"/>
      <c r="K3" s="43"/>
      <c r="L3" s="43"/>
      <c r="M3" s="43"/>
    </row>
    <row r="4" spans="1:13" ht="15.75">
      <c r="A4" s="170" t="s">
        <v>39</v>
      </c>
      <c r="B4" s="170"/>
      <c r="C4" s="170"/>
      <c r="D4" s="170"/>
      <c r="E4" s="170"/>
      <c r="F4" s="162"/>
      <c r="G4" s="162"/>
      <c r="H4" s="162"/>
      <c r="I4" s="162"/>
      <c r="J4" s="42"/>
      <c r="K4" s="163"/>
      <c r="L4" s="164"/>
      <c r="M4" s="164"/>
    </row>
    <row r="5" spans="1:13">
      <c r="A5" s="165" t="s">
        <v>41</v>
      </c>
      <c r="B5" s="166"/>
      <c r="C5" s="166"/>
      <c r="D5" s="166"/>
      <c r="E5" s="42"/>
      <c r="F5" s="42"/>
      <c r="G5" s="42"/>
      <c r="H5" s="42"/>
      <c r="I5" s="42"/>
      <c r="J5" s="42"/>
      <c r="K5" s="42"/>
      <c r="L5" s="42"/>
      <c r="M5" s="42"/>
    </row>
    <row r="6" spans="1:13" ht="15.75">
      <c r="A6" s="100"/>
      <c r="B6" s="101"/>
      <c r="C6" s="101"/>
      <c r="D6" s="101"/>
      <c r="E6" s="42"/>
      <c r="F6" s="162" t="s">
        <v>40</v>
      </c>
      <c r="G6" s="162"/>
      <c r="H6" s="162"/>
      <c r="I6" s="42"/>
      <c r="J6" s="42"/>
      <c r="K6" s="42"/>
      <c r="L6" s="42"/>
      <c r="M6" s="42"/>
    </row>
    <row r="7" spans="1:13" ht="15.75">
      <c r="A7" s="42"/>
      <c r="B7" s="42"/>
      <c r="C7" s="42"/>
      <c r="D7" s="120"/>
      <c r="E7" s="120"/>
      <c r="F7" s="120"/>
      <c r="G7" s="4" t="s">
        <v>2</v>
      </c>
      <c r="H7" s="120"/>
      <c r="I7" s="120"/>
      <c r="J7" s="120"/>
      <c r="K7" s="120"/>
      <c r="L7" s="42"/>
      <c r="M7" s="42"/>
    </row>
    <row r="8" spans="1:13" ht="15.75">
      <c r="A8" s="42"/>
      <c r="B8" s="42"/>
      <c r="C8" s="42"/>
      <c r="D8" s="121"/>
      <c r="E8" s="121"/>
      <c r="F8" s="121"/>
      <c r="G8" s="4" t="s">
        <v>120</v>
      </c>
      <c r="H8" s="121"/>
      <c r="I8" s="121"/>
      <c r="J8" s="121"/>
      <c r="K8" s="121"/>
      <c r="L8" s="42"/>
      <c r="M8" s="42"/>
    </row>
    <row r="9" spans="1:13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</row>
    <row r="10" spans="1:13">
      <c r="A10" s="151" t="s">
        <v>42</v>
      </c>
      <c r="B10" s="154" t="s">
        <v>3</v>
      </c>
      <c r="C10" s="155"/>
      <c r="D10" s="155"/>
      <c r="E10" s="155"/>
      <c r="F10" s="155"/>
      <c r="G10" s="156"/>
      <c r="H10" s="154" t="s">
        <v>8</v>
      </c>
      <c r="I10" s="155"/>
      <c r="J10" s="155"/>
      <c r="K10" s="155"/>
      <c r="L10" s="155"/>
      <c r="M10" s="156"/>
    </row>
    <row r="11" spans="1:13">
      <c r="A11" s="152"/>
      <c r="B11" s="157" t="s">
        <v>97</v>
      </c>
      <c r="C11" s="158"/>
      <c r="D11" s="159"/>
      <c r="E11" s="157" t="s">
        <v>98</v>
      </c>
      <c r="F11" s="158"/>
      <c r="G11" s="159"/>
      <c r="H11" s="157" t="s">
        <v>97</v>
      </c>
      <c r="I11" s="158"/>
      <c r="J11" s="159"/>
      <c r="K11" s="157" t="s">
        <v>98</v>
      </c>
      <c r="L11" s="158"/>
      <c r="M11" s="159"/>
    </row>
    <row r="12" spans="1:13">
      <c r="A12" s="152"/>
      <c r="B12" s="154" t="s">
        <v>106</v>
      </c>
      <c r="C12" s="155"/>
      <c r="D12" s="156"/>
      <c r="E12" s="154" t="s">
        <v>106</v>
      </c>
      <c r="F12" s="155"/>
      <c r="G12" s="156"/>
      <c r="H12" s="154" t="s">
        <v>106</v>
      </c>
      <c r="I12" s="155"/>
      <c r="J12" s="156"/>
      <c r="K12" s="154" t="s">
        <v>106</v>
      </c>
      <c r="L12" s="155"/>
      <c r="M12" s="156"/>
    </row>
    <row r="13" spans="1:13" ht="36">
      <c r="A13" s="153"/>
      <c r="B13" s="46" t="s">
        <v>43</v>
      </c>
      <c r="C13" s="46" t="s">
        <v>44</v>
      </c>
      <c r="D13" s="46" t="s">
        <v>45</v>
      </c>
      <c r="E13" s="46" t="s">
        <v>43</v>
      </c>
      <c r="F13" s="46" t="s">
        <v>44</v>
      </c>
      <c r="G13" s="46" t="s">
        <v>45</v>
      </c>
      <c r="H13" s="46" t="s">
        <v>43</v>
      </c>
      <c r="I13" s="46" t="s">
        <v>44</v>
      </c>
      <c r="J13" s="46" t="s">
        <v>45</v>
      </c>
      <c r="K13" s="46" t="s">
        <v>43</v>
      </c>
      <c r="L13" s="46" t="s">
        <v>44</v>
      </c>
      <c r="M13" s="46" t="s">
        <v>45</v>
      </c>
    </row>
    <row r="14" spans="1:13">
      <c r="A14" s="47">
        <v>1</v>
      </c>
      <c r="B14" s="47">
        <v>2</v>
      </c>
      <c r="C14" s="47">
        <v>3</v>
      </c>
      <c r="D14" s="47">
        <v>4</v>
      </c>
      <c r="E14" s="47">
        <v>5</v>
      </c>
      <c r="F14" s="47">
        <v>6</v>
      </c>
      <c r="G14" s="47">
        <v>7</v>
      </c>
      <c r="H14" s="47">
        <v>8</v>
      </c>
      <c r="I14" s="47">
        <v>9</v>
      </c>
      <c r="J14" s="47">
        <v>10</v>
      </c>
      <c r="K14" s="47">
        <v>11</v>
      </c>
      <c r="L14" s="47">
        <v>12</v>
      </c>
      <c r="M14" s="47">
        <v>13</v>
      </c>
    </row>
    <row r="15" spans="1:13">
      <c r="A15" s="48">
        <v>0</v>
      </c>
      <c r="B15" s="113">
        <v>2945.24</v>
      </c>
      <c r="C15" s="111"/>
      <c r="D15" s="114"/>
      <c r="E15" s="113">
        <v>16753.560000000001</v>
      </c>
      <c r="F15" s="111"/>
      <c r="G15" s="114"/>
      <c r="H15" s="113">
        <v>1973.01</v>
      </c>
      <c r="I15" s="111"/>
      <c r="J15" s="114"/>
      <c r="K15" s="113">
        <v>15615.22</v>
      </c>
      <c r="L15" s="111"/>
      <c r="M15" s="114"/>
    </row>
    <row r="16" spans="1:13">
      <c r="A16" s="48">
        <v>1</v>
      </c>
      <c r="B16" s="113">
        <v>2945.4199999999996</v>
      </c>
      <c r="C16" s="111">
        <v>0.17999999999983629</v>
      </c>
      <c r="D16" s="115">
        <v>36</v>
      </c>
      <c r="E16" s="113">
        <v>16754.030000000002</v>
      </c>
      <c r="F16" s="111">
        <v>0.47000000000116415</v>
      </c>
      <c r="G16" s="115">
        <v>94</v>
      </c>
      <c r="H16" s="113">
        <v>1973.16</v>
      </c>
      <c r="I16" s="111">
        <v>0.15000000000009095</v>
      </c>
      <c r="J16" s="115">
        <v>30</v>
      </c>
      <c r="K16" s="113">
        <v>15615.71</v>
      </c>
      <c r="L16" s="111">
        <v>0.48999999999978172</v>
      </c>
      <c r="M16" s="115">
        <v>98</v>
      </c>
    </row>
    <row r="17" spans="1:13">
      <c r="A17" s="48">
        <v>2</v>
      </c>
      <c r="B17" s="113">
        <v>2945.6199999999994</v>
      </c>
      <c r="C17" s="111">
        <v>0.1999999999998181</v>
      </c>
      <c r="D17" s="115">
        <v>40</v>
      </c>
      <c r="E17" s="113">
        <v>16754.600000000002</v>
      </c>
      <c r="F17" s="111">
        <v>0.56999999999970896</v>
      </c>
      <c r="G17" s="115">
        <v>114</v>
      </c>
      <c r="H17" s="113">
        <v>1973.3200000000002</v>
      </c>
      <c r="I17" s="111">
        <v>0.16000000000008185</v>
      </c>
      <c r="J17" s="115">
        <v>32</v>
      </c>
      <c r="K17" s="113">
        <v>15616.32</v>
      </c>
      <c r="L17" s="111">
        <v>0.61000000000058208</v>
      </c>
      <c r="M17" s="115">
        <v>122</v>
      </c>
    </row>
    <row r="18" spans="1:13">
      <c r="A18" s="48">
        <v>3</v>
      </c>
      <c r="B18" s="113">
        <v>2945.8099999999995</v>
      </c>
      <c r="C18" s="111">
        <v>0.19000000000005457</v>
      </c>
      <c r="D18" s="115">
        <v>38</v>
      </c>
      <c r="E18" s="113">
        <v>16755.240000000002</v>
      </c>
      <c r="F18" s="111">
        <v>0.63999999999941792</v>
      </c>
      <c r="G18" s="115">
        <v>128</v>
      </c>
      <c r="H18" s="113">
        <v>1973.4800000000002</v>
      </c>
      <c r="I18" s="111">
        <v>0.16000000000008185</v>
      </c>
      <c r="J18" s="115">
        <v>32</v>
      </c>
      <c r="K18" s="113">
        <v>15617.029999999999</v>
      </c>
      <c r="L18" s="111">
        <v>0.70999999999912689</v>
      </c>
      <c r="M18" s="115">
        <v>142</v>
      </c>
    </row>
    <row r="19" spans="1:13">
      <c r="A19" s="48">
        <v>4</v>
      </c>
      <c r="B19" s="113">
        <v>2945.9899999999993</v>
      </c>
      <c r="C19" s="111">
        <v>0.17999999999983629</v>
      </c>
      <c r="D19" s="115">
        <v>36</v>
      </c>
      <c r="E19" s="113">
        <v>16755.75</v>
      </c>
      <c r="F19" s="111">
        <v>0.50999999999839929</v>
      </c>
      <c r="G19" s="115">
        <v>102</v>
      </c>
      <c r="H19" s="113">
        <v>1973.6400000000003</v>
      </c>
      <c r="I19" s="111">
        <v>0.16000000000008185</v>
      </c>
      <c r="J19" s="115">
        <v>32</v>
      </c>
      <c r="K19" s="113">
        <v>15617.599999999999</v>
      </c>
      <c r="L19" s="111">
        <v>0.56999999999970896</v>
      </c>
      <c r="M19" s="115">
        <v>114</v>
      </c>
    </row>
    <row r="20" spans="1:13">
      <c r="A20" s="48">
        <v>5</v>
      </c>
      <c r="B20" s="113">
        <v>2946.1699999999992</v>
      </c>
      <c r="C20" s="111">
        <v>0.17999999999983629</v>
      </c>
      <c r="D20" s="115">
        <v>36</v>
      </c>
      <c r="E20" s="113">
        <v>16756.169999999998</v>
      </c>
      <c r="F20" s="111">
        <v>0.41999999999825377</v>
      </c>
      <c r="G20" s="115">
        <v>84</v>
      </c>
      <c r="H20" s="113">
        <v>1973.7900000000004</v>
      </c>
      <c r="I20" s="111">
        <v>0.15000000000009095</v>
      </c>
      <c r="J20" s="115">
        <v>30</v>
      </c>
      <c r="K20" s="113">
        <v>15618.059999999998</v>
      </c>
      <c r="L20" s="111">
        <v>0.45999999999912689</v>
      </c>
      <c r="M20" s="115">
        <v>92</v>
      </c>
    </row>
    <row r="21" spans="1:13">
      <c r="A21" s="48">
        <v>6</v>
      </c>
      <c r="B21" s="113">
        <v>2946.3399999999992</v>
      </c>
      <c r="C21" s="111">
        <v>0.17000000000007276</v>
      </c>
      <c r="D21" s="115">
        <v>34</v>
      </c>
      <c r="E21" s="113">
        <v>16756.75</v>
      </c>
      <c r="F21" s="111">
        <v>0.58000000000174623</v>
      </c>
      <c r="G21" s="115">
        <v>116</v>
      </c>
      <c r="H21" s="113">
        <v>1973.9300000000005</v>
      </c>
      <c r="I21" s="111">
        <v>0.14000000000010004</v>
      </c>
      <c r="J21" s="115">
        <v>28</v>
      </c>
      <c r="K21" s="113">
        <v>15618.689999999997</v>
      </c>
      <c r="L21" s="111">
        <v>0.62999999999919964</v>
      </c>
      <c r="M21" s="115">
        <v>126</v>
      </c>
    </row>
    <row r="22" spans="1:13">
      <c r="A22" s="48">
        <v>7</v>
      </c>
      <c r="B22" s="113">
        <v>2946.5099999999993</v>
      </c>
      <c r="C22" s="111">
        <v>0.17000000000007276</v>
      </c>
      <c r="D22" s="115">
        <v>34</v>
      </c>
      <c r="E22" s="113">
        <v>16757.18</v>
      </c>
      <c r="F22" s="111">
        <v>0.43000000000029104</v>
      </c>
      <c r="G22" s="115">
        <v>86</v>
      </c>
      <c r="H22" s="113">
        <v>1974.0700000000006</v>
      </c>
      <c r="I22" s="111">
        <v>0.14000000000010004</v>
      </c>
      <c r="J22" s="115">
        <v>28</v>
      </c>
      <c r="K22" s="113">
        <v>15619.149999999996</v>
      </c>
      <c r="L22" s="111">
        <v>0.45999999999912689</v>
      </c>
      <c r="M22" s="115">
        <v>92</v>
      </c>
    </row>
    <row r="23" spans="1:13">
      <c r="A23" s="48">
        <v>8</v>
      </c>
      <c r="B23" s="113">
        <v>2946.6999999999994</v>
      </c>
      <c r="C23" s="111">
        <v>0.19000000000005457</v>
      </c>
      <c r="D23" s="115">
        <v>38</v>
      </c>
      <c r="E23" s="113">
        <v>16757.8</v>
      </c>
      <c r="F23" s="111">
        <v>0.61999999999898137</v>
      </c>
      <c r="G23" s="115">
        <v>124</v>
      </c>
      <c r="H23" s="113">
        <v>1974.2400000000007</v>
      </c>
      <c r="I23" s="111">
        <v>0.17000000000007276</v>
      </c>
      <c r="J23" s="115">
        <v>34</v>
      </c>
      <c r="K23" s="113">
        <v>15619.799999999996</v>
      </c>
      <c r="L23" s="111">
        <v>0.6499999999996362</v>
      </c>
      <c r="M23" s="115">
        <v>130</v>
      </c>
    </row>
    <row r="24" spans="1:13">
      <c r="A24" s="48">
        <v>9</v>
      </c>
      <c r="B24" s="113">
        <v>2946.9199999999992</v>
      </c>
      <c r="C24" s="111">
        <v>0.21999999999979991</v>
      </c>
      <c r="D24" s="115">
        <v>44</v>
      </c>
      <c r="E24" s="113">
        <v>16758.39</v>
      </c>
      <c r="F24" s="111">
        <v>0.59000000000014552</v>
      </c>
      <c r="G24" s="115">
        <v>118</v>
      </c>
      <c r="H24" s="113">
        <v>1974.4100000000008</v>
      </c>
      <c r="I24" s="111">
        <v>0.17000000000007276</v>
      </c>
      <c r="J24" s="115">
        <v>34</v>
      </c>
      <c r="K24" s="113">
        <v>15620.379999999996</v>
      </c>
      <c r="L24" s="111">
        <v>0.57999999999992724</v>
      </c>
      <c r="M24" s="115">
        <v>116</v>
      </c>
    </row>
    <row r="25" spans="1:13">
      <c r="A25" s="48">
        <v>10</v>
      </c>
      <c r="B25" s="113">
        <v>2947.1799999999994</v>
      </c>
      <c r="C25" s="111">
        <v>0.26000000000021828</v>
      </c>
      <c r="D25" s="115">
        <v>52</v>
      </c>
      <c r="E25" s="113">
        <v>16758.88</v>
      </c>
      <c r="F25" s="111">
        <v>0.49000000000160071</v>
      </c>
      <c r="G25" s="115">
        <v>98</v>
      </c>
      <c r="H25" s="113">
        <v>1974.6200000000008</v>
      </c>
      <c r="I25" s="111">
        <v>0.21000000000003638</v>
      </c>
      <c r="J25" s="115">
        <v>42</v>
      </c>
      <c r="K25" s="113">
        <v>15620.849999999995</v>
      </c>
      <c r="L25" s="111">
        <v>0.46999999999934516</v>
      </c>
      <c r="M25" s="115">
        <v>94</v>
      </c>
    </row>
    <row r="26" spans="1:13">
      <c r="A26" s="48">
        <v>11</v>
      </c>
      <c r="B26" s="113">
        <v>2947.5999999999995</v>
      </c>
      <c r="C26" s="111">
        <v>0.42000000000007276</v>
      </c>
      <c r="D26" s="115">
        <v>84</v>
      </c>
      <c r="E26" s="113">
        <v>16759.39</v>
      </c>
      <c r="F26" s="111">
        <v>0.50999999999839929</v>
      </c>
      <c r="G26" s="115">
        <v>102</v>
      </c>
      <c r="H26" s="113">
        <v>1974.9400000000007</v>
      </c>
      <c r="I26" s="111">
        <v>0.31999999999993634</v>
      </c>
      <c r="J26" s="115">
        <v>64</v>
      </c>
      <c r="K26" s="113">
        <v>15621.359999999995</v>
      </c>
      <c r="L26" s="111">
        <v>0.51000000000021828</v>
      </c>
      <c r="M26" s="115">
        <v>102</v>
      </c>
    </row>
    <row r="27" spans="1:13">
      <c r="A27" s="48">
        <v>12</v>
      </c>
      <c r="B27" s="113">
        <v>2947.9799999999996</v>
      </c>
      <c r="C27" s="111">
        <v>0.38000000000010914</v>
      </c>
      <c r="D27" s="115">
        <v>76</v>
      </c>
      <c r="E27" s="113">
        <v>16760.14</v>
      </c>
      <c r="F27" s="111">
        <v>0.75</v>
      </c>
      <c r="G27" s="115">
        <v>150</v>
      </c>
      <c r="H27" s="113">
        <v>1975.2200000000007</v>
      </c>
      <c r="I27" s="111">
        <v>0.27999999999997272</v>
      </c>
      <c r="J27" s="115">
        <v>56</v>
      </c>
      <c r="K27" s="113">
        <v>15622.159999999994</v>
      </c>
      <c r="L27" s="111">
        <v>0.7999999999992724</v>
      </c>
      <c r="M27" s="115">
        <v>160</v>
      </c>
    </row>
    <row r="28" spans="1:13">
      <c r="A28" s="48">
        <v>13</v>
      </c>
      <c r="B28" s="113">
        <v>2948.3599999999997</v>
      </c>
      <c r="C28" s="111">
        <v>0.38000000000010914</v>
      </c>
      <c r="D28" s="115">
        <v>76</v>
      </c>
      <c r="E28" s="113">
        <v>16760.809999999998</v>
      </c>
      <c r="F28" s="111">
        <v>0.66999999999825377</v>
      </c>
      <c r="G28" s="115">
        <v>134</v>
      </c>
      <c r="H28" s="113">
        <v>1975.5000000000007</v>
      </c>
      <c r="I28" s="111">
        <v>0.27999999999997272</v>
      </c>
      <c r="J28" s="115">
        <v>56</v>
      </c>
      <c r="K28" s="113">
        <v>15622.889999999994</v>
      </c>
      <c r="L28" s="111">
        <v>0.72999999999956344</v>
      </c>
      <c r="M28" s="115">
        <v>146</v>
      </c>
    </row>
    <row r="29" spans="1:13">
      <c r="A29" s="48">
        <v>14</v>
      </c>
      <c r="B29" s="113">
        <v>2948.7099999999996</v>
      </c>
      <c r="C29" s="111">
        <v>0.34999999999990905</v>
      </c>
      <c r="D29" s="115">
        <v>70</v>
      </c>
      <c r="E29" s="113">
        <v>16761.339999999997</v>
      </c>
      <c r="F29" s="111">
        <v>0.52999999999883585</v>
      </c>
      <c r="G29" s="115">
        <v>106</v>
      </c>
      <c r="H29" s="113">
        <v>1975.7200000000007</v>
      </c>
      <c r="I29" s="111">
        <v>0.22000000000002728</v>
      </c>
      <c r="J29" s="115">
        <v>44</v>
      </c>
      <c r="K29" s="113">
        <v>15623.439999999993</v>
      </c>
      <c r="L29" s="111">
        <v>0.5499999999992724</v>
      </c>
      <c r="M29" s="115">
        <v>110</v>
      </c>
    </row>
    <row r="30" spans="1:13">
      <c r="A30" s="48">
        <v>15</v>
      </c>
      <c r="B30" s="113">
        <v>2949.0399999999995</v>
      </c>
      <c r="C30" s="111">
        <v>0.32999999999992724</v>
      </c>
      <c r="D30" s="115">
        <v>66</v>
      </c>
      <c r="E30" s="113">
        <v>16761.899999999998</v>
      </c>
      <c r="F30" s="111">
        <v>0.56000000000130967</v>
      </c>
      <c r="G30" s="115">
        <v>112</v>
      </c>
      <c r="H30" s="113">
        <v>1975.9500000000007</v>
      </c>
      <c r="I30" s="111">
        <v>0.23000000000001819</v>
      </c>
      <c r="J30" s="115">
        <v>46</v>
      </c>
      <c r="K30" s="113">
        <v>15624.059999999994</v>
      </c>
      <c r="L30" s="111">
        <v>0.62000000000080036</v>
      </c>
      <c r="M30" s="115">
        <v>124</v>
      </c>
    </row>
    <row r="31" spans="1:13">
      <c r="A31" s="48">
        <v>16</v>
      </c>
      <c r="B31" s="113">
        <v>2949.3899999999994</v>
      </c>
      <c r="C31" s="111">
        <v>0.34999999999990905</v>
      </c>
      <c r="D31" s="115">
        <v>70</v>
      </c>
      <c r="E31" s="113">
        <v>16762.419999999998</v>
      </c>
      <c r="F31" s="111">
        <v>0.52000000000043656</v>
      </c>
      <c r="G31" s="115">
        <v>104</v>
      </c>
      <c r="H31" s="113">
        <v>1976.2000000000007</v>
      </c>
      <c r="I31" s="111">
        <v>0.25</v>
      </c>
      <c r="J31" s="115">
        <v>50</v>
      </c>
      <c r="K31" s="113">
        <v>15624.649999999994</v>
      </c>
      <c r="L31" s="111">
        <v>0.59000000000014552</v>
      </c>
      <c r="M31" s="115">
        <v>118</v>
      </c>
    </row>
    <row r="32" spans="1:13">
      <c r="A32" s="48">
        <v>17</v>
      </c>
      <c r="B32" s="113">
        <v>2949.6999999999994</v>
      </c>
      <c r="C32" s="111">
        <v>0.30999999999994543</v>
      </c>
      <c r="D32" s="115">
        <v>62</v>
      </c>
      <c r="E32" s="113">
        <v>16762.939999999999</v>
      </c>
      <c r="F32" s="111">
        <v>0.52000000000043656</v>
      </c>
      <c r="G32" s="115">
        <v>104</v>
      </c>
      <c r="H32" s="113">
        <v>1976.4500000000007</v>
      </c>
      <c r="I32" s="111">
        <v>0.25</v>
      </c>
      <c r="J32" s="115">
        <v>50</v>
      </c>
      <c r="K32" s="113">
        <v>15625.219999999994</v>
      </c>
      <c r="L32" s="111">
        <v>0.56999999999970896</v>
      </c>
      <c r="M32" s="115">
        <v>114</v>
      </c>
    </row>
    <row r="33" spans="1:13">
      <c r="A33" s="48">
        <v>18</v>
      </c>
      <c r="B33" s="113">
        <v>2949.9399999999991</v>
      </c>
      <c r="C33" s="111">
        <v>0.23999999999978172</v>
      </c>
      <c r="D33" s="115">
        <v>48</v>
      </c>
      <c r="E33" s="113">
        <v>16763.48</v>
      </c>
      <c r="F33" s="111">
        <v>0.54000000000087311</v>
      </c>
      <c r="G33" s="115">
        <v>108</v>
      </c>
      <c r="H33" s="113">
        <v>1976.6600000000008</v>
      </c>
      <c r="I33" s="111">
        <v>0.21000000000003638</v>
      </c>
      <c r="J33" s="115">
        <v>42</v>
      </c>
      <c r="K33" s="113">
        <v>15625.819999999994</v>
      </c>
      <c r="L33" s="111">
        <v>0.6000000000003638</v>
      </c>
      <c r="M33" s="115">
        <v>120</v>
      </c>
    </row>
    <row r="34" spans="1:13">
      <c r="A34" s="48">
        <v>19</v>
      </c>
      <c r="B34" s="113">
        <v>2950.1799999999989</v>
      </c>
      <c r="C34" s="111">
        <v>0.23999999999978172</v>
      </c>
      <c r="D34" s="115">
        <v>48</v>
      </c>
      <c r="E34" s="113">
        <v>16764.099999999999</v>
      </c>
      <c r="F34" s="111">
        <v>0.61999999999898137</v>
      </c>
      <c r="G34" s="115">
        <v>124</v>
      </c>
      <c r="H34" s="113">
        <v>1976.8600000000008</v>
      </c>
      <c r="I34" s="111">
        <v>0.20000000000004547</v>
      </c>
      <c r="J34" s="115">
        <v>40</v>
      </c>
      <c r="K34" s="113">
        <v>15626.549999999994</v>
      </c>
      <c r="L34" s="111">
        <v>0.72999999999956344</v>
      </c>
      <c r="M34" s="115">
        <v>146</v>
      </c>
    </row>
    <row r="35" spans="1:13">
      <c r="A35" s="48">
        <v>20</v>
      </c>
      <c r="B35" s="113">
        <v>2950.3799999999987</v>
      </c>
      <c r="C35" s="111">
        <v>0.1999999999998181</v>
      </c>
      <c r="D35" s="115">
        <v>40</v>
      </c>
      <c r="E35" s="113">
        <v>16764.73</v>
      </c>
      <c r="F35" s="111">
        <v>0.63000000000101863</v>
      </c>
      <c r="G35" s="115">
        <v>126</v>
      </c>
      <c r="H35" s="113">
        <v>1977.0400000000009</v>
      </c>
      <c r="I35" s="111">
        <v>0.18000000000006366</v>
      </c>
      <c r="J35" s="115">
        <v>36</v>
      </c>
      <c r="K35" s="113">
        <v>15627.289999999994</v>
      </c>
      <c r="L35" s="111">
        <v>0.73999999999978172</v>
      </c>
      <c r="M35" s="115">
        <v>148</v>
      </c>
    </row>
    <row r="36" spans="1:13">
      <c r="A36" s="48">
        <v>21</v>
      </c>
      <c r="B36" s="113">
        <v>2950.5799999999986</v>
      </c>
      <c r="C36" s="111">
        <v>0.1999999999998181</v>
      </c>
      <c r="D36" s="115">
        <v>40</v>
      </c>
      <c r="E36" s="113">
        <v>16765.329999999998</v>
      </c>
      <c r="F36" s="111">
        <v>0.59999999999854481</v>
      </c>
      <c r="G36" s="115">
        <v>120</v>
      </c>
      <c r="H36" s="113">
        <v>1977.2200000000009</v>
      </c>
      <c r="I36" s="111">
        <v>0.18000000000006366</v>
      </c>
      <c r="J36" s="115">
        <v>36</v>
      </c>
      <c r="K36" s="113">
        <v>15627.959999999994</v>
      </c>
      <c r="L36" s="111">
        <v>0.67000000000007276</v>
      </c>
      <c r="M36" s="115">
        <v>134</v>
      </c>
    </row>
    <row r="37" spans="1:13">
      <c r="A37" s="48">
        <v>22</v>
      </c>
      <c r="B37" s="113">
        <v>2950.7799999999984</v>
      </c>
      <c r="C37" s="111">
        <v>0.1999999999998181</v>
      </c>
      <c r="D37" s="115">
        <v>40</v>
      </c>
      <c r="E37" s="113">
        <v>16766.009999999998</v>
      </c>
      <c r="F37" s="111">
        <v>0.68000000000029104</v>
      </c>
      <c r="G37" s="115">
        <v>136</v>
      </c>
      <c r="H37" s="113">
        <v>1977.390000000001</v>
      </c>
      <c r="I37" s="111">
        <v>0.17000000000007276</v>
      </c>
      <c r="J37" s="115">
        <v>34</v>
      </c>
      <c r="K37" s="113">
        <v>15628.709999999994</v>
      </c>
      <c r="L37" s="111">
        <v>0.75</v>
      </c>
      <c r="M37" s="115">
        <v>150</v>
      </c>
    </row>
    <row r="38" spans="1:13">
      <c r="A38" s="48">
        <v>23</v>
      </c>
      <c r="B38" s="113">
        <v>2950.9699999999984</v>
      </c>
      <c r="C38" s="111">
        <v>0.19000000000005457</v>
      </c>
      <c r="D38" s="115">
        <v>38</v>
      </c>
      <c r="E38" s="113">
        <v>16766.609999999997</v>
      </c>
      <c r="F38" s="111">
        <v>0.59999999999854481</v>
      </c>
      <c r="G38" s="115">
        <v>120</v>
      </c>
      <c r="H38" s="113">
        <v>1977.5600000000011</v>
      </c>
      <c r="I38" s="111">
        <v>0.17000000000007276</v>
      </c>
      <c r="J38" s="115">
        <v>34</v>
      </c>
      <c r="K38" s="113">
        <v>15629.349999999993</v>
      </c>
      <c r="L38" s="111">
        <v>0.63999999999941792</v>
      </c>
      <c r="M38" s="115">
        <v>128</v>
      </c>
    </row>
    <row r="39" spans="1:13">
      <c r="A39" s="48">
        <v>24</v>
      </c>
      <c r="B39" s="113">
        <v>2951.1699999999983</v>
      </c>
      <c r="C39" s="111">
        <v>0.1999999999998181</v>
      </c>
      <c r="D39" s="115">
        <v>40</v>
      </c>
      <c r="E39" s="113">
        <v>16767.189999999999</v>
      </c>
      <c r="F39" s="111">
        <v>0.58000000000174623</v>
      </c>
      <c r="G39" s="115">
        <v>116</v>
      </c>
      <c r="H39" s="113">
        <v>1977.7300000000012</v>
      </c>
      <c r="I39" s="111">
        <v>0.17000000000007276</v>
      </c>
      <c r="J39" s="115">
        <v>34</v>
      </c>
      <c r="K39" s="113">
        <v>15629.959999999994</v>
      </c>
      <c r="L39" s="111">
        <v>0.61000000000058208</v>
      </c>
      <c r="M39" s="115">
        <v>122</v>
      </c>
    </row>
    <row r="40" spans="1:13">
      <c r="A40" s="48" t="s">
        <v>46</v>
      </c>
      <c r="B40" s="112"/>
      <c r="C40" s="112">
        <v>5.929999999998472</v>
      </c>
      <c r="D40" s="116">
        <v>1186</v>
      </c>
      <c r="E40" s="112"/>
      <c r="F40" s="112">
        <v>13.629999999997381</v>
      </c>
      <c r="G40" s="116">
        <v>2726</v>
      </c>
      <c r="H40" s="112"/>
      <c r="I40" s="112">
        <v>4.7200000000011642</v>
      </c>
      <c r="J40" s="116">
        <v>944</v>
      </c>
      <c r="K40" s="112"/>
      <c r="L40" s="112">
        <v>14.739999999994325</v>
      </c>
      <c r="M40" s="112">
        <v>2948</v>
      </c>
    </row>
    <row r="41" spans="1:13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</row>
    <row r="42" spans="1:13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1:13" ht="15.75">
      <c r="A43" s="150" t="s">
        <v>126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</row>
  </sheetData>
  <mergeCells count="21">
    <mergeCell ref="A1:E1"/>
    <mergeCell ref="I1:M1"/>
    <mergeCell ref="A2:D2"/>
    <mergeCell ref="I2:M2"/>
    <mergeCell ref="A4:E4"/>
    <mergeCell ref="F4:I4"/>
    <mergeCell ref="K4:M4"/>
    <mergeCell ref="A5:D5"/>
    <mergeCell ref="F6:H6"/>
    <mergeCell ref="A10:A13"/>
    <mergeCell ref="B10:G10"/>
    <mergeCell ref="H10:M10"/>
    <mergeCell ref="B11:D11"/>
    <mergeCell ref="E11:G11"/>
    <mergeCell ref="H11:J11"/>
    <mergeCell ref="K11:M11"/>
    <mergeCell ref="A43:M43"/>
    <mergeCell ref="B12:D12"/>
    <mergeCell ref="K12:M12"/>
    <mergeCell ref="H12:J12"/>
    <mergeCell ref="E12:G1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N43"/>
  <sheetViews>
    <sheetView workbookViewId="0">
      <selection activeCell="G8" sqref="G8:G9"/>
    </sheetView>
  </sheetViews>
  <sheetFormatPr defaultRowHeight="15"/>
  <sheetData>
    <row r="1" spans="1:14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5.75">
      <c r="A2" s="1" t="s">
        <v>32</v>
      </c>
      <c r="B2" s="22"/>
      <c r="C2" s="22"/>
      <c r="D2" s="22"/>
      <c r="E2" s="22"/>
      <c r="F2" s="22"/>
      <c r="G2" s="22"/>
      <c r="H2" s="82" t="s">
        <v>99</v>
      </c>
      <c r="I2" s="88"/>
      <c r="J2" s="82"/>
      <c r="K2" s="82"/>
      <c r="L2" s="82"/>
      <c r="M2" s="82"/>
      <c r="N2" s="82"/>
    </row>
    <row r="3" spans="1:14">
      <c r="A3" s="2" t="s">
        <v>0</v>
      </c>
      <c r="B3" s="22"/>
      <c r="C3" s="22"/>
      <c r="D3" s="22"/>
      <c r="E3" s="22"/>
      <c r="F3" s="22"/>
      <c r="G3" s="22"/>
      <c r="H3" s="81"/>
      <c r="I3" s="2" t="s">
        <v>12</v>
      </c>
      <c r="J3" s="22"/>
      <c r="K3" s="22"/>
      <c r="L3" s="22"/>
      <c r="M3" s="22"/>
      <c r="N3" s="22"/>
    </row>
    <row r="4" spans="1:14">
      <c r="A4" s="2"/>
      <c r="B4" s="22"/>
      <c r="C4" s="22"/>
      <c r="D4" s="22"/>
      <c r="E4" s="22"/>
      <c r="F4" s="22"/>
      <c r="G4" s="22"/>
      <c r="H4" s="22"/>
      <c r="I4" s="22"/>
      <c r="J4" s="2"/>
      <c r="K4" s="22"/>
      <c r="L4" s="22"/>
      <c r="M4" s="22"/>
      <c r="N4" s="22"/>
    </row>
    <row r="5" spans="1:14" ht="15.75">
      <c r="A5" s="1" t="s">
        <v>50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5.75">
      <c r="A6" s="22"/>
      <c r="B6" s="22"/>
      <c r="C6" s="22"/>
      <c r="D6" s="22"/>
      <c r="E6" s="22"/>
      <c r="F6" s="22"/>
      <c r="G6" s="3" t="s">
        <v>1</v>
      </c>
      <c r="H6" s="22"/>
      <c r="I6" s="22"/>
      <c r="J6" s="22"/>
      <c r="K6" s="22"/>
      <c r="L6" s="22"/>
      <c r="M6" s="22"/>
      <c r="N6" s="22"/>
    </row>
    <row r="7" spans="1:14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15.75">
      <c r="A8" s="22"/>
      <c r="B8" s="22"/>
      <c r="C8" s="22"/>
      <c r="D8" s="22"/>
      <c r="E8" s="22"/>
      <c r="F8" s="22"/>
      <c r="G8" s="4" t="s">
        <v>2</v>
      </c>
      <c r="H8" s="22"/>
      <c r="I8" s="22"/>
      <c r="J8" s="22"/>
      <c r="K8" s="22"/>
      <c r="L8" s="22"/>
      <c r="M8" s="22"/>
      <c r="N8" s="22"/>
    </row>
    <row r="9" spans="1:14" ht="15.75">
      <c r="A9" s="22"/>
      <c r="B9" s="22"/>
      <c r="C9" s="22"/>
      <c r="D9" s="22"/>
      <c r="E9" s="22"/>
      <c r="F9" s="22"/>
      <c r="G9" s="4" t="s">
        <v>120</v>
      </c>
      <c r="H9" s="22"/>
      <c r="I9" s="22"/>
      <c r="J9" s="22"/>
      <c r="K9" s="22"/>
      <c r="L9" s="22"/>
      <c r="M9" s="22"/>
      <c r="N9" s="22"/>
    </row>
    <row r="10" spans="1:14" ht="15.75">
      <c r="A10" s="22"/>
      <c r="B10" s="22"/>
      <c r="C10" s="22"/>
      <c r="D10" s="22"/>
      <c r="E10" s="22"/>
      <c r="F10" s="22"/>
      <c r="G10" s="22"/>
      <c r="H10" s="22"/>
      <c r="I10" s="4"/>
      <c r="J10" s="22"/>
      <c r="K10" s="22"/>
      <c r="L10" s="22"/>
      <c r="M10" s="22"/>
      <c r="N10" s="22"/>
    </row>
    <row r="11" spans="1:14">
      <c r="A11" s="141" t="s">
        <v>5</v>
      </c>
      <c r="B11" s="144" t="s">
        <v>3</v>
      </c>
      <c r="C11" s="145"/>
      <c r="D11" s="145"/>
      <c r="E11" s="145"/>
      <c r="F11" s="145"/>
      <c r="G11" s="146"/>
      <c r="H11" s="144" t="s">
        <v>8</v>
      </c>
      <c r="I11" s="145"/>
      <c r="J11" s="145"/>
      <c r="K11" s="145"/>
      <c r="L11" s="145"/>
      <c r="M11" s="146"/>
      <c r="N11" s="22"/>
    </row>
    <row r="12" spans="1:14">
      <c r="A12" s="142"/>
      <c r="B12" s="147" t="s">
        <v>95</v>
      </c>
      <c r="C12" s="148"/>
      <c r="D12" s="149"/>
      <c r="E12" s="147"/>
      <c r="F12" s="148"/>
      <c r="G12" s="149"/>
      <c r="H12" s="147" t="s">
        <v>95</v>
      </c>
      <c r="I12" s="148"/>
      <c r="J12" s="149"/>
      <c r="K12" s="138"/>
      <c r="L12" s="139"/>
      <c r="M12" s="140"/>
      <c r="N12" s="22"/>
    </row>
    <row r="13" spans="1:14">
      <c r="A13" s="142"/>
      <c r="B13" s="138" t="s">
        <v>52</v>
      </c>
      <c r="C13" s="139"/>
      <c r="D13" s="140"/>
      <c r="E13" s="138"/>
      <c r="F13" s="139"/>
      <c r="G13" s="140"/>
      <c r="H13" s="138" t="s">
        <v>52</v>
      </c>
      <c r="I13" s="139"/>
      <c r="J13" s="140"/>
      <c r="K13" s="138"/>
      <c r="L13" s="139"/>
      <c r="M13" s="140"/>
      <c r="N13" s="22"/>
    </row>
    <row r="14" spans="1:14" ht="60">
      <c r="A14" s="143"/>
      <c r="B14" s="29" t="s">
        <v>7</v>
      </c>
      <c r="C14" s="33" t="s">
        <v>6</v>
      </c>
      <c r="D14" s="29" t="s">
        <v>10</v>
      </c>
      <c r="E14" s="29" t="s">
        <v>7</v>
      </c>
      <c r="F14" s="33" t="s">
        <v>6</v>
      </c>
      <c r="G14" s="29" t="s">
        <v>10</v>
      </c>
      <c r="H14" s="29" t="s">
        <v>7</v>
      </c>
      <c r="I14" s="33" t="s">
        <v>6</v>
      </c>
      <c r="J14" s="29" t="s">
        <v>10</v>
      </c>
      <c r="K14" s="29" t="s">
        <v>7</v>
      </c>
      <c r="L14" s="33" t="s">
        <v>6</v>
      </c>
      <c r="M14" s="29" t="s">
        <v>10</v>
      </c>
      <c r="N14" s="22"/>
    </row>
    <row r="15" spans="1:14">
      <c r="A15" s="29">
        <v>1</v>
      </c>
      <c r="B15" s="27">
        <v>2</v>
      </c>
      <c r="C15" s="29">
        <v>3</v>
      </c>
      <c r="D15" s="27">
        <v>4</v>
      </c>
      <c r="E15" s="29">
        <v>5</v>
      </c>
      <c r="F15" s="27">
        <v>6</v>
      </c>
      <c r="G15" s="29">
        <v>7</v>
      </c>
      <c r="H15" s="27">
        <v>8</v>
      </c>
      <c r="I15" s="29">
        <v>9</v>
      </c>
      <c r="J15" s="27">
        <v>10</v>
      </c>
      <c r="K15" s="29">
        <v>11</v>
      </c>
      <c r="L15" s="27">
        <v>12</v>
      </c>
      <c r="M15" s="29">
        <v>13</v>
      </c>
      <c r="N15" s="22"/>
    </row>
    <row r="16" spans="1:14">
      <c r="A16" s="29">
        <v>0</v>
      </c>
      <c r="B16" s="93">
        <v>2456.9900466666668</v>
      </c>
      <c r="C16" s="93">
        <v>0</v>
      </c>
      <c r="D16" s="91">
        <v>0</v>
      </c>
      <c r="E16" s="9"/>
      <c r="F16" s="9"/>
      <c r="G16" s="9"/>
      <c r="H16" s="9"/>
      <c r="I16" s="9"/>
      <c r="J16" s="9"/>
      <c r="K16" s="9"/>
      <c r="L16" s="9"/>
      <c r="M16" s="9"/>
      <c r="N16" s="22"/>
    </row>
    <row r="17" spans="1:14">
      <c r="A17" s="27">
        <v>1</v>
      </c>
      <c r="B17" s="93">
        <v>2457.0547308260448</v>
      </c>
      <c r="C17" s="93">
        <v>6.4684159378036926E-2</v>
      </c>
      <c r="D17" s="92">
        <v>7.7620991253644309</v>
      </c>
      <c r="E17" s="9"/>
      <c r="F17" s="9"/>
      <c r="G17" s="9"/>
      <c r="H17" s="9"/>
      <c r="I17" s="9"/>
      <c r="J17" s="65">
        <v>0</v>
      </c>
      <c r="K17" s="9"/>
      <c r="L17" s="9"/>
      <c r="M17" s="9"/>
      <c r="N17" s="22"/>
    </row>
    <row r="18" spans="1:14">
      <c r="A18" s="29">
        <v>2</v>
      </c>
      <c r="B18" s="93">
        <v>2457.1094635762879</v>
      </c>
      <c r="C18" s="93">
        <v>5.4732750242954327E-2</v>
      </c>
      <c r="D18" s="92">
        <v>6.5679300291545193</v>
      </c>
      <c r="E18" s="9"/>
      <c r="F18" s="9"/>
      <c r="G18" s="9"/>
      <c r="H18" s="9"/>
      <c r="I18" s="9"/>
      <c r="J18" s="65">
        <v>0</v>
      </c>
      <c r="K18" s="9"/>
      <c r="L18" s="9"/>
      <c r="M18" s="9"/>
      <c r="N18" s="22"/>
    </row>
    <row r="19" spans="1:14">
      <c r="A19" s="27">
        <v>3</v>
      </c>
      <c r="B19" s="93">
        <v>2457.1592206219634</v>
      </c>
      <c r="C19" s="93">
        <v>4.9757045675413024E-2</v>
      </c>
      <c r="D19" s="92">
        <v>5.9708454810495626</v>
      </c>
      <c r="E19" s="9"/>
      <c r="F19" s="9"/>
      <c r="G19" s="9"/>
      <c r="H19" s="9"/>
      <c r="I19" s="55"/>
      <c r="J19" s="65">
        <v>0</v>
      </c>
      <c r="K19" s="9"/>
      <c r="L19" s="9"/>
      <c r="M19" s="9"/>
      <c r="N19" s="22"/>
    </row>
    <row r="20" spans="1:14">
      <c r="A20" s="29">
        <v>4</v>
      </c>
      <c r="B20" s="93">
        <v>2457.1990262585036</v>
      </c>
      <c r="C20" s="93">
        <v>3.9805636540330418E-2</v>
      </c>
      <c r="D20" s="92">
        <v>4.7766763848396501</v>
      </c>
      <c r="E20" s="9"/>
      <c r="F20" s="9"/>
      <c r="G20" s="9"/>
      <c r="H20" s="9"/>
      <c r="I20" s="9"/>
      <c r="J20" s="65">
        <v>0</v>
      </c>
      <c r="K20" s="9"/>
      <c r="L20" s="9"/>
      <c r="M20" s="9"/>
      <c r="N20" s="22"/>
    </row>
    <row r="21" spans="1:14">
      <c r="A21" s="27">
        <v>5</v>
      </c>
      <c r="B21" s="93">
        <v>2457.2985403498546</v>
      </c>
      <c r="C21" s="93">
        <v>9.9514091350826048E-2</v>
      </c>
      <c r="D21" s="92">
        <v>11.941690962099125</v>
      </c>
      <c r="E21" s="9"/>
      <c r="F21" s="9"/>
      <c r="G21" s="9"/>
      <c r="H21" s="9"/>
      <c r="I21" s="9"/>
      <c r="J21" s="65">
        <v>0</v>
      </c>
      <c r="K21" s="9"/>
      <c r="L21" s="9"/>
      <c r="M21" s="9"/>
      <c r="N21" s="22"/>
    </row>
    <row r="22" spans="1:14">
      <c r="A22" s="29">
        <v>6</v>
      </c>
      <c r="B22" s="93">
        <v>2457.3980544412057</v>
      </c>
      <c r="C22" s="93">
        <v>9.9514091350826048E-2</v>
      </c>
      <c r="D22" s="92">
        <v>11.941690962099125</v>
      </c>
      <c r="E22" s="9"/>
      <c r="F22" s="9"/>
      <c r="G22" s="9"/>
      <c r="H22" s="9"/>
      <c r="I22" s="9"/>
      <c r="J22" s="65">
        <v>0</v>
      </c>
      <c r="K22" s="9"/>
      <c r="L22" s="9"/>
      <c r="M22" s="9"/>
      <c r="N22" s="22"/>
    </row>
    <row r="23" spans="1:14">
      <c r="A23" s="27">
        <v>7</v>
      </c>
      <c r="B23" s="93">
        <v>2457.5821555102048</v>
      </c>
      <c r="C23" s="93">
        <v>0.18410106899902817</v>
      </c>
      <c r="D23" s="92">
        <v>22.092128279883379</v>
      </c>
      <c r="E23" s="9"/>
      <c r="F23" s="9"/>
      <c r="G23" s="9"/>
      <c r="H23" s="9"/>
      <c r="I23" s="9"/>
      <c r="J23" s="65">
        <v>0</v>
      </c>
      <c r="K23" s="9"/>
      <c r="L23" s="9"/>
      <c r="M23" s="9"/>
      <c r="N23" s="22"/>
    </row>
    <row r="24" spans="1:14">
      <c r="A24" s="29">
        <v>8</v>
      </c>
      <c r="B24" s="93">
        <v>2457.7762079883387</v>
      </c>
      <c r="C24" s="93">
        <v>0.19405247813411078</v>
      </c>
      <c r="D24" s="92">
        <v>23.286297376093295</v>
      </c>
      <c r="E24" s="9"/>
      <c r="F24" s="9"/>
      <c r="G24" s="9"/>
      <c r="H24" s="9"/>
      <c r="I24" s="9"/>
      <c r="J24" s="65">
        <v>0</v>
      </c>
      <c r="K24" s="9"/>
      <c r="L24" s="9"/>
      <c r="M24" s="9"/>
      <c r="N24" s="22"/>
    </row>
    <row r="25" spans="1:14">
      <c r="A25" s="27">
        <v>9</v>
      </c>
      <c r="B25" s="93">
        <v>2458.0100661030133</v>
      </c>
      <c r="C25" s="93">
        <v>0.2338581146744412</v>
      </c>
      <c r="D25" s="92">
        <v>28.062973760932945</v>
      </c>
      <c r="E25" s="9"/>
      <c r="F25" s="9"/>
      <c r="G25" s="9"/>
      <c r="H25" s="9"/>
      <c r="I25" s="9"/>
      <c r="J25" s="65">
        <v>0</v>
      </c>
      <c r="K25" s="9"/>
      <c r="L25" s="9"/>
      <c r="M25" s="9"/>
      <c r="N25" s="22"/>
    </row>
    <row r="26" spans="1:14">
      <c r="A26" s="29">
        <v>10</v>
      </c>
      <c r="B26" s="93">
        <v>2458.263827035958</v>
      </c>
      <c r="C26" s="93">
        <v>0.25376093294460639</v>
      </c>
      <c r="D26" s="92">
        <v>30.451311953352768</v>
      </c>
      <c r="E26" s="9"/>
      <c r="F26" s="9"/>
      <c r="G26" s="9"/>
      <c r="H26" s="9"/>
      <c r="I26" s="9"/>
      <c r="J26" s="65">
        <v>0</v>
      </c>
      <c r="K26" s="9"/>
      <c r="L26" s="9"/>
      <c r="M26" s="9"/>
      <c r="N26" s="22"/>
    </row>
    <row r="27" spans="1:14">
      <c r="A27" s="27">
        <v>11</v>
      </c>
      <c r="B27" s="93">
        <v>2458.5026608551998</v>
      </c>
      <c r="C27" s="93">
        <v>0.23883381924198249</v>
      </c>
      <c r="D27" s="92">
        <v>28.6600583090379</v>
      </c>
      <c r="E27" s="9"/>
      <c r="F27" s="9"/>
      <c r="G27" s="9"/>
      <c r="H27" s="9"/>
      <c r="I27" s="9"/>
      <c r="J27" s="65">
        <v>0</v>
      </c>
      <c r="K27" s="9"/>
      <c r="L27" s="9"/>
      <c r="M27" s="9"/>
      <c r="N27" s="22"/>
    </row>
    <row r="28" spans="1:14">
      <c r="A28" s="29">
        <v>12</v>
      </c>
      <c r="B28" s="93">
        <v>2458.6967133333337</v>
      </c>
      <c r="C28" s="93">
        <v>0.19405247813411078</v>
      </c>
      <c r="D28" s="92">
        <v>23.286297376093295</v>
      </c>
      <c r="E28" s="9"/>
      <c r="F28" s="9"/>
      <c r="G28" s="9"/>
      <c r="H28" s="9"/>
      <c r="I28" s="9"/>
      <c r="J28" s="65">
        <v>0</v>
      </c>
      <c r="K28" s="9"/>
      <c r="L28" s="9"/>
      <c r="M28" s="9"/>
      <c r="N28" s="22"/>
    </row>
    <row r="29" spans="1:14">
      <c r="A29" s="27">
        <v>13</v>
      </c>
      <c r="B29" s="93">
        <v>2458.836033061225</v>
      </c>
      <c r="C29" s="93">
        <v>0.13931972789115646</v>
      </c>
      <c r="D29" s="92">
        <v>16.718367346938773</v>
      </c>
      <c r="E29" s="9"/>
      <c r="F29" s="9"/>
      <c r="G29" s="9"/>
      <c r="H29" s="9"/>
      <c r="I29" s="9"/>
      <c r="J29" s="65">
        <v>0</v>
      </c>
      <c r="K29" s="9"/>
      <c r="L29" s="9"/>
      <c r="M29" s="9"/>
      <c r="N29" s="22"/>
    </row>
    <row r="30" spans="1:14">
      <c r="A30" s="29">
        <v>14</v>
      </c>
      <c r="B30" s="93">
        <v>2459.0052070165216</v>
      </c>
      <c r="C30" s="93">
        <v>0.16917395529640428</v>
      </c>
      <c r="D30" s="92">
        <v>20.300874635568512</v>
      </c>
      <c r="E30" s="9"/>
      <c r="F30" s="9"/>
      <c r="G30" s="9"/>
      <c r="H30" s="9"/>
      <c r="I30" s="9"/>
      <c r="J30" s="65">
        <v>0</v>
      </c>
      <c r="K30" s="9"/>
      <c r="L30" s="9"/>
      <c r="M30" s="9"/>
      <c r="N30" s="22"/>
    </row>
    <row r="31" spans="1:14">
      <c r="A31" s="27">
        <v>15</v>
      </c>
      <c r="B31" s="93">
        <v>2459.1495024489805</v>
      </c>
      <c r="C31" s="93">
        <v>0.14429543245869778</v>
      </c>
      <c r="D31" s="92">
        <v>17.315451895043733</v>
      </c>
      <c r="E31" s="9"/>
      <c r="F31" s="9"/>
      <c r="G31" s="9"/>
      <c r="H31" s="9"/>
      <c r="I31" s="9"/>
      <c r="J31" s="65">
        <v>0</v>
      </c>
      <c r="K31" s="9"/>
      <c r="L31" s="9"/>
      <c r="M31" s="9"/>
      <c r="N31" s="22"/>
    </row>
    <row r="32" spans="1:14">
      <c r="A32" s="29">
        <v>16</v>
      </c>
      <c r="B32" s="93">
        <v>2459.3385792225472</v>
      </c>
      <c r="C32" s="93">
        <v>0.18907677356656949</v>
      </c>
      <c r="D32" s="92">
        <v>22.689212827988339</v>
      </c>
      <c r="E32" s="9"/>
      <c r="F32" s="9"/>
      <c r="G32" s="9"/>
      <c r="H32" s="9"/>
      <c r="I32" s="9"/>
      <c r="J32" s="65">
        <v>0</v>
      </c>
      <c r="K32" s="9"/>
      <c r="L32" s="9"/>
      <c r="M32" s="9"/>
      <c r="N32" s="22"/>
    </row>
    <row r="33" spans="1:14">
      <c r="A33" s="27">
        <v>17</v>
      </c>
      <c r="B33" s="93">
        <v>2459.5823887463566</v>
      </c>
      <c r="C33" s="93">
        <v>0.24380952380952381</v>
      </c>
      <c r="D33" s="92">
        <v>29.257142857142856</v>
      </c>
      <c r="E33" s="9"/>
      <c r="F33" s="9"/>
      <c r="G33" s="9"/>
      <c r="H33" s="9"/>
      <c r="I33" s="9"/>
      <c r="J33" s="65">
        <v>0</v>
      </c>
      <c r="K33" s="9"/>
      <c r="L33" s="9"/>
      <c r="M33" s="9"/>
      <c r="N33" s="22"/>
    </row>
    <row r="34" spans="1:14">
      <c r="A34" s="29">
        <v>18</v>
      </c>
      <c r="B34" s="93">
        <v>2460.0202507483004</v>
      </c>
      <c r="C34" s="93">
        <v>0.43786200194363462</v>
      </c>
      <c r="D34" s="92">
        <v>52.543440233236154</v>
      </c>
      <c r="E34" s="9"/>
      <c r="F34" s="9"/>
      <c r="G34" s="9"/>
      <c r="H34" s="9"/>
      <c r="I34" s="9"/>
      <c r="J34" s="65">
        <v>0</v>
      </c>
      <c r="K34" s="9"/>
      <c r="L34" s="9"/>
      <c r="M34" s="9"/>
      <c r="N34" s="22"/>
    </row>
    <row r="35" spans="1:14">
      <c r="A35" s="27">
        <v>19</v>
      </c>
      <c r="B35" s="93">
        <v>2460.4780155685144</v>
      </c>
      <c r="C35" s="93">
        <v>0.45776482021379983</v>
      </c>
      <c r="D35" s="92">
        <v>54.931778425655978</v>
      </c>
      <c r="E35" s="9"/>
      <c r="F35" s="9"/>
      <c r="G35" s="9"/>
      <c r="H35" s="9"/>
      <c r="I35" s="9"/>
      <c r="J35" s="65">
        <v>0</v>
      </c>
      <c r="K35" s="9"/>
      <c r="L35" s="9"/>
      <c r="M35" s="9"/>
      <c r="N35" s="22"/>
    </row>
    <row r="36" spans="1:14">
      <c r="A36" s="29">
        <v>20</v>
      </c>
      <c r="B36" s="93">
        <v>2460.9855374344038</v>
      </c>
      <c r="C36" s="93">
        <v>0.50752186588921278</v>
      </c>
      <c r="D36" s="92">
        <v>60.902623906705536</v>
      </c>
      <c r="E36" s="9"/>
      <c r="F36" s="9"/>
      <c r="G36" s="9"/>
      <c r="H36" s="9"/>
      <c r="I36" s="9"/>
      <c r="J36" s="65">
        <v>0</v>
      </c>
      <c r="K36" s="9"/>
      <c r="L36" s="9"/>
      <c r="M36" s="9"/>
      <c r="N36" s="22"/>
    </row>
    <row r="37" spans="1:14">
      <c r="A37" s="27">
        <v>21</v>
      </c>
      <c r="B37" s="93">
        <v>2461.4134480272123</v>
      </c>
      <c r="C37" s="93">
        <v>0.42791059280855198</v>
      </c>
      <c r="D37" s="92">
        <v>51.349271137026236</v>
      </c>
      <c r="E37" s="9"/>
      <c r="F37" s="9"/>
      <c r="G37" s="9"/>
      <c r="H37" s="9"/>
      <c r="I37" s="9"/>
      <c r="J37" s="65">
        <v>0</v>
      </c>
      <c r="K37" s="9"/>
      <c r="L37" s="9"/>
      <c r="M37" s="9"/>
      <c r="N37" s="22"/>
    </row>
    <row r="38" spans="1:14">
      <c r="A38" s="29">
        <v>22</v>
      </c>
      <c r="B38" s="93">
        <v>2461.7517959378051</v>
      </c>
      <c r="C38" s="93">
        <v>0.33834791059280855</v>
      </c>
      <c r="D38" s="92">
        <v>40.601749271137024</v>
      </c>
      <c r="E38" s="9"/>
      <c r="F38" s="9"/>
      <c r="G38" s="9"/>
      <c r="H38" s="9"/>
      <c r="I38" s="9"/>
      <c r="J38" s="65">
        <v>0</v>
      </c>
      <c r="K38" s="9"/>
      <c r="L38" s="9"/>
      <c r="M38" s="9"/>
      <c r="N38" s="22"/>
    </row>
    <row r="39" spans="1:14">
      <c r="A39" s="27">
        <v>23</v>
      </c>
      <c r="B39" s="93">
        <v>2462.0055568707498</v>
      </c>
      <c r="C39" s="93">
        <v>0.25376093294460639</v>
      </c>
      <c r="D39" s="92">
        <v>30.451311953352768</v>
      </c>
      <c r="E39" s="9"/>
      <c r="F39" s="9"/>
      <c r="G39" s="9"/>
      <c r="H39" s="9"/>
      <c r="I39" s="9"/>
      <c r="J39" s="65">
        <v>0</v>
      </c>
      <c r="K39" s="9"/>
      <c r="L39" s="9"/>
      <c r="M39" s="9"/>
      <c r="N39" s="22"/>
    </row>
    <row r="40" spans="1:14">
      <c r="A40" s="29">
        <v>24</v>
      </c>
      <c r="B40" s="93">
        <v>2462.110046666668</v>
      </c>
      <c r="C40" s="93">
        <v>0.10448979591836735</v>
      </c>
      <c r="D40" s="92">
        <v>12.538775510204083</v>
      </c>
      <c r="E40" s="9"/>
      <c r="F40" s="9"/>
      <c r="G40" s="9"/>
      <c r="H40" s="9"/>
      <c r="I40" s="9"/>
      <c r="J40" s="65">
        <v>0</v>
      </c>
      <c r="K40" s="9"/>
      <c r="L40" s="9"/>
      <c r="M40" s="9"/>
      <c r="N40" s="22"/>
    </row>
    <row r="41" spans="1:14">
      <c r="A41" s="77" t="s">
        <v>46</v>
      </c>
      <c r="B41" s="77"/>
      <c r="C41" s="77"/>
      <c r="D41" s="77">
        <v>614.4</v>
      </c>
      <c r="E41" s="34"/>
      <c r="F41" s="9"/>
      <c r="G41" s="9"/>
      <c r="H41" s="9"/>
      <c r="I41" s="9"/>
      <c r="J41" s="65"/>
      <c r="K41" s="65"/>
      <c r="L41" s="65"/>
      <c r="M41" s="65"/>
      <c r="N41" s="22"/>
    </row>
    <row r="42" spans="1:14">
      <c r="A42" s="78"/>
      <c r="B42" s="78"/>
      <c r="C42" s="78"/>
      <c r="D42" s="78"/>
      <c r="E42" s="79"/>
      <c r="F42" s="79"/>
      <c r="G42" s="79"/>
      <c r="H42" s="79"/>
      <c r="I42" s="79"/>
      <c r="J42" s="80"/>
      <c r="K42" s="80"/>
      <c r="L42" s="80"/>
      <c r="M42" s="80"/>
      <c r="N42" s="22"/>
    </row>
    <row r="43" spans="1:14" ht="15.75">
      <c r="A43" s="22"/>
      <c r="B43" s="5" t="s">
        <v>123</v>
      </c>
      <c r="C43" s="22"/>
      <c r="D43" s="22"/>
      <c r="E43" s="22"/>
      <c r="F43" s="22"/>
      <c r="G43" s="22"/>
      <c r="H43" s="22"/>
      <c r="I43" s="87" t="s">
        <v>141</v>
      </c>
      <c r="J43" s="87"/>
      <c r="K43" s="87"/>
      <c r="L43" s="87"/>
      <c r="M43" s="87"/>
      <c r="N43" s="87"/>
    </row>
  </sheetData>
  <mergeCells count="11">
    <mergeCell ref="H13:J13"/>
    <mergeCell ref="K13:M13"/>
    <mergeCell ref="A11:A14"/>
    <mergeCell ref="B11:G11"/>
    <mergeCell ref="H11:M11"/>
    <mergeCell ref="B12:D12"/>
    <mergeCell ref="E12:G12"/>
    <mergeCell ref="H12:J12"/>
    <mergeCell ref="K12:M12"/>
    <mergeCell ref="B13:D13"/>
    <mergeCell ref="E13:G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N44"/>
  <sheetViews>
    <sheetView workbookViewId="0">
      <selection activeCell="G25" sqref="G25"/>
    </sheetView>
  </sheetViews>
  <sheetFormatPr defaultRowHeight="15"/>
  <sheetData>
    <row r="1" spans="1:1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5.75">
      <c r="A3" s="1" t="s">
        <v>32</v>
      </c>
      <c r="B3" s="22"/>
      <c r="C3" s="22"/>
      <c r="D3" s="22"/>
      <c r="E3" s="22"/>
      <c r="F3" s="22"/>
      <c r="G3" s="22"/>
      <c r="H3" s="83" t="s">
        <v>103</v>
      </c>
      <c r="I3" s="88"/>
      <c r="J3" s="88"/>
      <c r="K3" s="88"/>
      <c r="L3" s="88"/>
      <c r="M3" s="88"/>
    </row>
    <row r="4" spans="1:13">
      <c r="A4" s="2" t="s">
        <v>0</v>
      </c>
      <c r="B4" s="22"/>
      <c r="C4" s="22"/>
      <c r="D4" s="22"/>
      <c r="E4" s="22"/>
      <c r="F4" s="22"/>
      <c r="G4" s="22"/>
      <c r="H4" s="81"/>
      <c r="I4" s="2" t="s">
        <v>12</v>
      </c>
      <c r="J4" s="22"/>
      <c r="K4" s="22"/>
      <c r="L4" s="22"/>
      <c r="M4" s="22"/>
    </row>
    <row r="5" spans="1:13">
      <c r="A5" s="2"/>
      <c r="B5" s="22"/>
      <c r="C5" s="22"/>
      <c r="D5" s="22"/>
      <c r="E5" s="22"/>
      <c r="F5" s="22"/>
      <c r="G5" s="22"/>
      <c r="H5" s="22"/>
      <c r="I5" s="22"/>
      <c r="J5" s="2"/>
      <c r="K5" s="22"/>
      <c r="L5" s="22"/>
      <c r="M5" s="22"/>
    </row>
    <row r="6" spans="1:13" ht="15.75">
      <c r="A6" s="1" t="s">
        <v>50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15.75">
      <c r="A7" s="22"/>
      <c r="B7" s="22"/>
      <c r="C7" s="22"/>
      <c r="D7" s="22"/>
      <c r="E7" s="22"/>
      <c r="F7" s="22"/>
      <c r="G7" s="3" t="s">
        <v>1</v>
      </c>
      <c r="H7" s="22"/>
      <c r="I7" s="22"/>
      <c r="J7" s="22"/>
      <c r="K7" s="22"/>
      <c r="L7" s="22"/>
      <c r="M7" s="22"/>
    </row>
    <row r="8" spans="1:13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15.75">
      <c r="A9" s="22"/>
      <c r="B9" s="22"/>
      <c r="C9" s="22"/>
      <c r="D9" s="22"/>
      <c r="E9" s="22"/>
      <c r="F9" s="22"/>
      <c r="G9" s="4" t="s">
        <v>2</v>
      </c>
      <c r="H9" s="22"/>
      <c r="I9" s="22"/>
      <c r="J9" s="22"/>
      <c r="K9" s="22"/>
      <c r="L9" s="22"/>
      <c r="M9" s="22"/>
    </row>
    <row r="10" spans="1:13" ht="15.75">
      <c r="A10" s="22"/>
      <c r="B10" s="22"/>
      <c r="C10" s="22"/>
      <c r="D10" s="22"/>
      <c r="E10" s="22"/>
      <c r="F10" s="22"/>
      <c r="G10" s="4" t="s">
        <v>87</v>
      </c>
      <c r="H10" s="13" t="s">
        <v>105</v>
      </c>
      <c r="I10" s="22"/>
      <c r="J10" s="22"/>
      <c r="K10" s="22"/>
      <c r="L10" s="22"/>
      <c r="M10" s="22"/>
    </row>
    <row r="11" spans="1:13" ht="15.75">
      <c r="A11" s="22"/>
      <c r="B11" s="22"/>
      <c r="C11" s="22"/>
      <c r="D11" s="22"/>
      <c r="E11" s="22"/>
      <c r="F11" s="22"/>
      <c r="G11" s="22"/>
      <c r="H11" s="22"/>
      <c r="I11" s="4"/>
      <c r="J11" s="22"/>
      <c r="K11" s="22"/>
      <c r="L11" s="22"/>
      <c r="M11" s="22"/>
    </row>
    <row r="12" spans="1:13">
      <c r="A12" s="141" t="s">
        <v>5</v>
      </c>
      <c r="B12" s="144" t="s">
        <v>3</v>
      </c>
      <c r="C12" s="145"/>
      <c r="D12" s="145"/>
      <c r="E12" s="145"/>
      <c r="F12" s="145"/>
      <c r="G12" s="146"/>
      <c r="H12" s="144" t="s">
        <v>8</v>
      </c>
      <c r="I12" s="145"/>
      <c r="J12" s="145"/>
      <c r="K12" s="145"/>
      <c r="L12" s="145"/>
      <c r="M12" s="146"/>
    </row>
    <row r="13" spans="1:13">
      <c r="A13" s="142"/>
      <c r="B13" s="147" t="s">
        <v>104</v>
      </c>
      <c r="C13" s="148"/>
      <c r="D13" s="149"/>
      <c r="E13" s="147"/>
      <c r="F13" s="148"/>
      <c r="G13" s="149"/>
      <c r="H13" s="147" t="s">
        <v>104</v>
      </c>
      <c r="I13" s="148"/>
      <c r="J13" s="149"/>
      <c r="K13" s="138"/>
      <c r="L13" s="139"/>
      <c r="M13" s="140"/>
    </row>
    <row r="14" spans="1:13" ht="15" customHeight="1">
      <c r="A14" s="142"/>
      <c r="B14" s="138" t="s">
        <v>58</v>
      </c>
      <c r="C14" s="139"/>
      <c r="D14" s="140"/>
      <c r="E14" s="138"/>
      <c r="F14" s="139"/>
      <c r="G14" s="140"/>
      <c r="H14" s="138" t="s">
        <v>58</v>
      </c>
      <c r="I14" s="139"/>
      <c r="J14" s="140"/>
      <c r="K14" s="138"/>
      <c r="L14" s="139"/>
      <c r="M14" s="140"/>
    </row>
    <row r="15" spans="1:13" ht="60">
      <c r="A15" s="143"/>
      <c r="B15" s="29" t="s">
        <v>7</v>
      </c>
      <c r="C15" s="33" t="s">
        <v>6</v>
      </c>
      <c r="D15" s="29" t="s">
        <v>10</v>
      </c>
      <c r="E15" s="29" t="s">
        <v>7</v>
      </c>
      <c r="F15" s="33" t="s">
        <v>6</v>
      </c>
      <c r="G15" s="29" t="s">
        <v>10</v>
      </c>
      <c r="H15" s="29" t="s">
        <v>7</v>
      </c>
      <c r="I15" s="33" t="s">
        <v>6</v>
      </c>
      <c r="J15" s="29" t="s">
        <v>10</v>
      </c>
      <c r="K15" s="29" t="s">
        <v>7</v>
      </c>
      <c r="L15" s="33" t="s">
        <v>6</v>
      </c>
      <c r="M15" s="29" t="s">
        <v>10</v>
      </c>
    </row>
    <row r="16" spans="1:13">
      <c r="A16" s="29">
        <v>1</v>
      </c>
      <c r="B16" s="27">
        <v>2</v>
      </c>
      <c r="C16" s="29">
        <v>3</v>
      </c>
      <c r="D16" s="27">
        <v>4</v>
      </c>
      <c r="E16" s="29">
        <v>5</v>
      </c>
      <c r="F16" s="27">
        <v>6</v>
      </c>
      <c r="G16" s="29">
        <v>7</v>
      </c>
      <c r="H16" s="27">
        <v>8</v>
      </c>
      <c r="I16" s="29">
        <v>9</v>
      </c>
      <c r="J16" s="27">
        <v>10</v>
      </c>
      <c r="K16" s="29">
        <v>11</v>
      </c>
      <c r="L16" s="27">
        <v>12</v>
      </c>
      <c r="M16" s="29">
        <v>13</v>
      </c>
    </row>
    <row r="17" spans="1:13">
      <c r="A17" s="29">
        <v>0</v>
      </c>
      <c r="B17" s="93">
        <v>1021.5181933333333</v>
      </c>
      <c r="C17" s="93"/>
      <c r="D17" s="91">
        <v>0</v>
      </c>
      <c r="E17" s="9"/>
      <c r="F17" s="9"/>
      <c r="G17" s="9"/>
      <c r="H17" s="9"/>
      <c r="I17" s="9"/>
      <c r="J17" s="9"/>
      <c r="K17" s="9"/>
      <c r="L17" s="9"/>
      <c r="M17" s="9"/>
    </row>
    <row r="18" spans="1:13">
      <c r="A18" s="27">
        <v>1</v>
      </c>
      <c r="B18" s="93"/>
      <c r="C18" s="93"/>
      <c r="D18" s="92">
        <v>1.4113207547169813</v>
      </c>
      <c r="E18" s="9"/>
      <c r="F18" s="9"/>
      <c r="G18" s="9"/>
      <c r="H18" s="9"/>
      <c r="I18" s="9"/>
      <c r="J18" s="65">
        <v>0</v>
      </c>
      <c r="K18" s="9"/>
      <c r="L18" s="9"/>
      <c r="M18" s="9"/>
    </row>
    <row r="19" spans="1:13">
      <c r="A19" s="29">
        <v>2</v>
      </c>
      <c r="B19" s="93"/>
      <c r="C19" s="93"/>
      <c r="D19" s="92">
        <v>1.368553459119497</v>
      </c>
      <c r="E19" s="9"/>
      <c r="F19" s="9"/>
      <c r="G19" s="9"/>
      <c r="H19" s="9"/>
      <c r="I19" s="9"/>
      <c r="J19" s="65">
        <v>0</v>
      </c>
      <c r="K19" s="9"/>
      <c r="L19" s="9"/>
      <c r="M19" s="9"/>
    </row>
    <row r="20" spans="1:13">
      <c r="A20" s="27">
        <v>3</v>
      </c>
      <c r="B20" s="93"/>
      <c r="C20" s="93"/>
      <c r="D20" s="92">
        <v>1.6251572327044028</v>
      </c>
      <c r="E20" s="9"/>
      <c r="F20" s="9"/>
      <c r="G20" s="9"/>
      <c r="H20" s="9"/>
      <c r="I20" s="55"/>
      <c r="J20" s="65">
        <v>0</v>
      </c>
      <c r="K20" s="9"/>
      <c r="L20" s="9"/>
      <c r="M20" s="9"/>
    </row>
    <row r="21" spans="1:13">
      <c r="A21" s="29">
        <v>4</v>
      </c>
      <c r="B21" s="93"/>
      <c r="C21" s="93"/>
      <c r="D21" s="92">
        <v>1.4113207547169813</v>
      </c>
      <c r="E21" s="9"/>
      <c r="F21" s="9"/>
      <c r="G21" s="9"/>
      <c r="H21" s="9"/>
      <c r="I21" s="9"/>
      <c r="J21" s="65">
        <v>0</v>
      </c>
      <c r="K21" s="9"/>
      <c r="L21" s="9"/>
      <c r="M21" s="9"/>
    </row>
    <row r="22" spans="1:13">
      <c r="A22" s="27">
        <v>5</v>
      </c>
      <c r="B22" s="93"/>
      <c r="C22" s="93"/>
      <c r="D22" s="92">
        <v>1.6251572327044028</v>
      </c>
      <c r="E22" s="9"/>
      <c r="F22" s="9"/>
      <c r="G22" s="9"/>
      <c r="H22" s="9"/>
      <c r="I22" s="9"/>
      <c r="J22" s="65">
        <v>0</v>
      </c>
      <c r="K22" s="9"/>
      <c r="L22" s="9"/>
      <c r="M22" s="9"/>
    </row>
    <row r="23" spans="1:13">
      <c r="A23" s="29">
        <v>6</v>
      </c>
      <c r="B23" s="93"/>
      <c r="C23" s="93"/>
      <c r="D23" s="92">
        <v>1.7106918238993711</v>
      </c>
      <c r="E23" s="9"/>
      <c r="F23" s="9"/>
      <c r="G23" s="9"/>
      <c r="H23" s="9"/>
      <c r="I23" s="9"/>
      <c r="J23" s="65">
        <v>0</v>
      </c>
      <c r="K23" s="9"/>
      <c r="L23" s="9"/>
      <c r="M23" s="9"/>
    </row>
    <row r="24" spans="1:13">
      <c r="A24" s="27">
        <v>7</v>
      </c>
      <c r="B24" s="93"/>
      <c r="C24" s="93"/>
      <c r="D24" s="92">
        <v>1.9672955974842772</v>
      </c>
      <c r="E24" s="9"/>
      <c r="F24" s="9"/>
      <c r="G24" s="9"/>
      <c r="H24" s="9"/>
      <c r="I24" s="9"/>
      <c r="J24" s="65">
        <v>0</v>
      </c>
      <c r="K24" s="9"/>
      <c r="L24" s="9"/>
      <c r="M24" s="9"/>
    </row>
    <row r="25" spans="1:13">
      <c r="A25" s="29">
        <v>8</v>
      </c>
      <c r="B25" s="93"/>
      <c r="C25" s="93"/>
      <c r="D25" s="92">
        <v>2.4377358490566041</v>
      </c>
      <c r="E25" s="9"/>
      <c r="F25" s="9"/>
      <c r="G25" s="9"/>
      <c r="H25" s="9"/>
      <c r="I25" s="9"/>
      <c r="J25" s="65">
        <v>0</v>
      </c>
      <c r="K25" s="9"/>
      <c r="L25" s="9"/>
      <c r="M25" s="9"/>
    </row>
    <row r="26" spans="1:13">
      <c r="A26" s="27">
        <v>9</v>
      </c>
      <c r="B26" s="93"/>
      <c r="C26" s="93"/>
      <c r="D26" s="92">
        <v>2.3949685534591199</v>
      </c>
      <c r="E26" s="9"/>
      <c r="F26" s="9"/>
      <c r="G26" s="9"/>
      <c r="H26" s="9"/>
      <c r="I26" s="9"/>
      <c r="J26" s="65">
        <v>0</v>
      </c>
      <c r="K26" s="9"/>
      <c r="L26" s="9"/>
      <c r="M26" s="9"/>
    </row>
    <row r="27" spans="1:13">
      <c r="A27" s="29">
        <v>10</v>
      </c>
      <c r="B27" s="93"/>
      <c r="C27" s="93"/>
      <c r="D27" s="92">
        <v>3.1220125786163528</v>
      </c>
      <c r="E27" s="9"/>
      <c r="F27" s="9"/>
      <c r="G27" s="9"/>
      <c r="H27" s="9"/>
      <c r="I27" s="9"/>
      <c r="J27" s="65">
        <v>0</v>
      </c>
      <c r="K27" s="9"/>
      <c r="L27" s="9"/>
      <c r="M27" s="9"/>
    </row>
    <row r="28" spans="1:13">
      <c r="A28" s="27">
        <v>11</v>
      </c>
      <c r="B28" s="93"/>
      <c r="C28" s="93"/>
      <c r="D28" s="92">
        <v>3.2503144654088056</v>
      </c>
      <c r="E28" s="9"/>
      <c r="F28" s="9"/>
      <c r="G28" s="9"/>
      <c r="H28" s="9"/>
      <c r="I28" s="9"/>
      <c r="J28" s="65">
        <v>0</v>
      </c>
      <c r="K28" s="9"/>
      <c r="L28" s="9"/>
      <c r="M28" s="9"/>
    </row>
    <row r="29" spans="1:13">
      <c r="A29" s="29">
        <v>12</v>
      </c>
      <c r="B29" s="93"/>
      <c r="C29" s="93"/>
      <c r="D29" s="92">
        <v>3.1220125786163528</v>
      </c>
      <c r="E29" s="9"/>
      <c r="F29" s="9"/>
      <c r="G29" s="9"/>
      <c r="H29" s="9"/>
      <c r="I29" s="9"/>
      <c r="J29" s="65">
        <v>0</v>
      </c>
      <c r="K29" s="9"/>
      <c r="L29" s="9"/>
      <c r="M29" s="9"/>
    </row>
    <row r="30" spans="1:13">
      <c r="A30" s="27">
        <v>13</v>
      </c>
      <c r="B30" s="93"/>
      <c r="C30" s="93"/>
      <c r="D30" s="92">
        <v>3.2930817610062895</v>
      </c>
      <c r="E30" s="9"/>
      <c r="F30" s="9"/>
      <c r="G30" s="9"/>
      <c r="H30" s="9"/>
      <c r="I30" s="9"/>
      <c r="J30" s="65">
        <v>0</v>
      </c>
      <c r="K30" s="9"/>
      <c r="L30" s="9"/>
      <c r="M30" s="9"/>
    </row>
    <row r="31" spans="1:13">
      <c r="A31" s="29">
        <v>14</v>
      </c>
      <c r="B31" s="93"/>
      <c r="C31" s="93"/>
      <c r="D31" s="92">
        <v>3.2930817610062895</v>
      </c>
      <c r="E31" s="9"/>
      <c r="F31" s="9"/>
      <c r="G31" s="9"/>
      <c r="H31" s="9"/>
      <c r="I31" s="9"/>
      <c r="J31" s="65">
        <v>0</v>
      </c>
      <c r="K31" s="9"/>
      <c r="L31" s="9"/>
      <c r="M31" s="9"/>
    </row>
    <row r="32" spans="1:13">
      <c r="A32" s="27">
        <v>15</v>
      </c>
      <c r="B32" s="93"/>
      <c r="C32" s="93"/>
      <c r="D32" s="92">
        <v>3.378616352201258</v>
      </c>
      <c r="E32" s="9"/>
      <c r="F32" s="9"/>
      <c r="G32" s="9"/>
      <c r="H32" s="9"/>
      <c r="I32" s="9"/>
      <c r="J32" s="65">
        <v>0</v>
      </c>
      <c r="K32" s="9"/>
      <c r="L32" s="9"/>
      <c r="M32" s="9"/>
    </row>
    <row r="33" spans="1:14">
      <c r="A33" s="29">
        <v>16</v>
      </c>
      <c r="B33" s="93"/>
      <c r="C33" s="93"/>
      <c r="D33" s="92">
        <v>3.464150943396227</v>
      </c>
      <c r="E33" s="9"/>
      <c r="F33" s="9"/>
      <c r="G33" s="9"/>
      <c r="H33" s="9"/>
      <c r="I33" s="9"/>
      <c r="J33" s="65">
        <v>0</v>
      </c>
      <c r="K33" s="9"/>
      <c r="L33" s="9"/>
      <c r="M33" s="9"/>
    </row>
    <row r="34" spans="1:14">
      <c r="A34" s="27">
        <v>17</v>
      </c>
      <c r="B34" s="93"/>
      <c r="C34" s="93"/>
      <c r="D34" s="92">
        <v>3.4213836477987423</v>
      </c>
      <c r="E34" s="9"/>
      <c r="F34" s="9"/>
      <c r="G34" s="9"/>
      <c r="H34" s="9"/>
      <c r="I34" s="9"/>
      <c r="J34" s="65">
        <v>0</v>
      </c>
      <c r="K34" s="9"/>
      <c r="L34" s="9"/>
      <c r="M34" s="9"/>
    </row>
    <row r="35" spans="1:14">
      <c r="A35" s="29">
        <v>18</v>
      </c>
      <c r="B35" s="93"/>
      <c r="C35" s="93"/>
      <c r="D35" s="92">
        <v>2.4377358490566041</v>
      </c>
      <c r="E35" s="9"/>
      <c r="F35" s="9"/>
      <c r="G35" s="9"/>
      <c r="H35" s="9"/>
      <c r="I35" s="9"/>
      <c r="J35" s="65">
        <v>0</v>
      </c>
      <c r="K35" s="9"/>
      <c r="L35" s="9"/>
      <c r="M35" s="9"/>
    </row>
    <row r="36" spans="1:14">
      <c r="A36" s="27">
        <v>19</v>
      </c>
      <c r="B36" s="93"/>
      <c r="C36" s="93"/>
      <c r="D36" s="92">
        <v>1.7534591194968554</v>
      </c>
      <c r="E36" s="9"/>
      <c r="F36" s="9"/>
      <c r="G36" s="9"/>
      <c r="H36" s="9"/>
      <c r="I36" s="9"/>
      <c r="J36" s="65">
        <v>0</v>
      </c>
      <c r="K36" s="9"/>
      <c r="L36" s="9"/>
      <c r="M36" s="9"/>
    </row>
    <row r="37" spans="1:14">
      <c r="A37" s="29">
        <v>20</v>
      </c>
      <c r="B37" s="93"/>
      <c r="C37" s="93"/>
      <c r="D37" s="92">
        <v>1.7962264150943397</v>
      </c>
      <c r="E37" s="9"/>
      <c r="F37" s="9"/>
      <c r="G37" s="9"/>
      <c r="H37" s="9"/>
      <c r="I37" s="9"/>
      <c r="J37" s="65">
        <v>0</v>
      </c>
      <c r="K37" s="9"/>
      <c r="L37" s="9"/>
      <c r="M37" s="9"/>
    </row>
    <row r="38" spans="1:14">
      <c r="A38" s="27">
        <v>21</v>
      </c>
      <c r="B38" s="93"/>
      <c r="C38" s="93"/>
      <c r="D38" s="92">
        <v>1.6251572327044028</v>
      </c>
      <c r="E38" s="9"/>
      <c r="F38" s="9"/>
      <c r="G38" s="9"/>
      <c r="H38" s="9"/>
      <c r="I38" s="9"/>
      <c r="J38" s="65">
        <v>0</v>
      </c>
      <c r="K38" s="9"/>
      <c r="L38" s="9"/>
      <c r="M38" s="9"/>
    </row>
    <row r="39" spans="1:14">
      <c r="A39" s="29">
        <v>22</v>
      </c>
      <c r="B39" s="93"/>
      <c r="C39" s="93"/>
      <c r="D39" s="92">
        <v>1.6679245283018871</v>
      </c>
      <c r="E39" s="9"/>
      <c r="F39" s="9"/>
      <c r="G39" s="9"/>
      <c r="H39" s="9"/>
      <c r="I39" s="9"/>
      <c r="J39" s="65">
        <v>0</v>
      </c>
      <c r="K39" s="9"/>
      <c r="L39" s="9"/>
      <c r="M39" s="9"/>
    </row>
    <row r="40" spans="1:14">
      <c r="A40" s="27">
        <v>23</v>
      </c>
      <c r="B40" s="93"/>
      <c r="C40" s="93"/>
      <c r="D40" s="92">
        <v>1.5396226415094341</v>
      </c>
      <c r="E40" s="9"/>
      <c r="F40" s="9"/>
      <c r="G40" s="9"/>
      <c r="H40" s="9"/>
      <c r="I40" s="9"/>
      <c r="J40" s="65">
        <v>0</v>
      </c>
      <c r="K40" s="9"/>
      <c r="L40" s="9"/>
      <c r="M40" s="9"/>
    </row>
    <row r="41" spans="1:14">
      <c r="A41" s="29">
        <v>24</v>
      </c>
      <c r="B41" s="93">
        <v>1022.8781933333335</v>
      </c>
      <c r="C41" s="93"/>
      <c r="D41" s="92">
        <v>1.2830188679245285</v>
      </c>
      <c r="E41" s="9"/>
      <c r="F41" s="9"/>
      <c r="G41" s="9"/>
      <c r="H41" s="9"/>
      <c r="I41" s="9"/>
      <c r="J41" s="65">
        <v>0</v>
      </c>
      <c r="K41" s="9"/>
      <c r="L41" s="9"/>
      <c r="M41" s="9"/>
    </row>
    <row r="42" spans="1:14">
      <c r="A42" s="77" t="s">
        <v>46</v>
      </c>
      <c r="B42" s="77"/>
      <c r="C42" s="77"/>
      <c r="D42" s="77">
        <v>54.4</v>
      </c>
      <c r="E42" s="34"/>
      <c r="F42" s="9"/>
      <c r="G42" s="9"/>
      <c r="H42" s="9"/>
      <c r="I42" s="9"/>
      <c r="J42" s="65"/>
      <c r="K42" s="65"/>
      <c r="L42" s="65"/>
      <c r="M42" s="65"/>
    </row>
    <row r="43" spans="1:14">
      <c r="A43" s="78"/>
      <c r="B43" s="78"/>
      <c r="C43" s="78"/>
      <c r="D43" s="78"/>
      <c r="E43" s="79"/>
      <c r="F43" s="79"/>
      <c r="G43" s="79"/>
      <c r="H43" s="79"/>
      <c r="I43" s="79"/>
      <c r="J43" s="80"/>
      <c r="K43" s="80"/>
      <c r="L43" s="80"/>
      <c r="M43" s="80"/>
    </row>
    <row r="44" spans="1:14" ht="15.75">
      <c r="A44" s="22"/>
      <c r="B44" s="5" t="s">
        <v>102</v>
      </c>
      <c r="C44" s="22"/>
      <c r="D44" s="22"/>
      <c r="E44" s="22"/>
      <c r="F44" s="22"/>
      <c r="G44" s="22"/>
      <c r="H44" s="22"/>
      <c r="I44" s="22" t="s">
        <v>140</v>
      </c>
      <c r="J44" s="87"/>
      <c r="K44" s="87"/>
      <c r="L44" s="87"/>
      <c r="M44" s="87"/>
      <c r="N44" s="87"/>
    </row>
  </sheetData>
  <mergeCells count="11">
    <mergeCell ref="K14:M14"/>
    <mergeCell ref="A12:A15"/>
    <mergeCell ref="B12:G12"/>
    <mergeCell ref="H12:M12"/>
    <mergeCell ref="B13:D13"/>
    <mergeCell ref="E13:G13"/>
    <mergeCell ref="H13:J13"/>
    <mergeCell ref="K13:M13"/>
    <mergeCell ref="B14:D14"/>
    <mergeCell ref="E14:G14"/>
    <mergeCell ref="H14:J1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BEE8C-C7FF-4889-A745-ECA57DA2CF39}">
  <sheetPr>
    <tabColor rgb="FF92D050"/>
  </sheetPr>
  <dimension ref="A2:N43"/>
  <sheetViews>
    <sheetView workbookViewId="0">
      <selection activeCell="E6" sqref="E6"/>
    </sheetView>
  </sheetViews>
  <sheetFormatPr defaultRowHeight="15"/>
  <cols>
    <col min="1" max="16384" width="9.140625" style="22"/>
  </cols>
  <sheetData>
    <row r="2" spans="1:13" ht="15.75">
      <c r="A2" s="1" t="s">
        <v>32</v>
      </c>
      <c r="H2" s="102" t="s">
        <v>189</v>
      </c>
      <c r="I2" s="103"/>
      <c r="J2" s="103"/>
      <c r="K2" s="103"/>
      <c r="L2" s="103"/>
      <c r="M2" s="103"/>
    </row>
    <row r="3" spans="1:13">
      <c r="A3" s="117" t="s">
        <v>0</v>
      </c>
      <c r="B3" s="118"/>
      <c r="C3" s="118"/>
      <c r="D3" s="118"/>
      <c r="E3" s="118"/>
      <c r="F3" s="118"/>
      <c r="G3" s="118"/>
      <c r="H3" s="119"/>
      <c r="I3" s="117" t="s">
        <v>12</v>
      </c>
      <c r="J3" s="118"/>
      <c r="K3" s="118"/>
      <c r="L3" s="118"/>
      <c r="M3" s="118"/>
    </row>
    <row r="4" spans="1:13">
      <c r="A4" s="2"/>
      <c r="J4" s="2"/>
    </row>
    <row r="5" spans="1:13" ht="15.75">
      <c r="A5" s="1" t="s">
        <v>50</v>
      </c>
    </row>
    <row r="6" spans="1:13" ht="15.75">
      <c r="G6" s="3" t="s">
        <v>1</v>
      </c>
    </row>
    <row r="8" spans="1:13" ht="15.75">
      <c r="G8" s="4" t="s">
        <v>2</v>
      </c>
    </row>
    <row r="9" spans="1:13" ht="15.75">
      <c r="G9" s="4" t="s">
        <v>87</v>
      </c>
      <c r="H9" s="13" t="s">
        <v>105</v>
      </c>
    </row>
    <row r="10" spans="1:13" ht="15.75">
      <c r="I10" s="4"/>
    </row>
    <row r="11" spans="1:13">
      <c r="A11" s="141" t="s">
        <v>5</v>
      </c>
      <c r="B11" s="144" t="s">
        <v>3</v>
      </c>
      <c r="C11" s="145"/>
      <c r="D11" s="145"/>
      <c r="E11" s="145"/>
      <c r="F11" s="145"/>
      <c r="G11" s="146"/>
      <c r="H11" s="144" t="s">
        <v>8</v>
      </c>
      <c r="I11" s="145"/>
      <c r="J11" s="145"/>
      <c r="K11" s="145"/>
      <c r="L11" s="145"/>
      <c r="M11" s="146"/>
    </row>
    <row r="12" spans="1:13">
      <c r="A12" s="142"/>
      <c r="B12" s="147" t="s">
        <v>100</v>
      </c>
      <c r="C12" s="148"/>
      <c r="D12" s="149"/>
      <c r="E12" s="147" t="s">
        <v>101</v>
      </c>
      <c r="F12" s="148"/>
      <c r="G12" s="149"/>
      <c r="H12" s="147" t="s">
        <v>100</v>
      </c>
      <c r="I12" s="148"/>
      <c r="J12" s="149"/>
      <c r="K12" s="138" t="s">
        <v>101</v>
      </c>
      <c r="L12" s="139"/>
      <c r="M12" s="140"/>
    </row>
    <row r="13" spans="1:13" ht="15" customHeight="1">
      <c r="A13" s="142"/>
      <c r="B13" s="138" t="s">
        <v>21</v>
      </c>
      <c r="C13" s="139"/>
      <c r="D13" s="140"/>
      <c r="E13" s="138" t="s">
        <v>21</v>
      </c>
      <c r="F13" s="139"/>
      <c r="G13" s="140"/>
      <c r="H13" s="138" t="s">
        <v>21</v>
      </c>
      <c r="I13" s="139"/>
      <c r="J13" s="140"/>
      <c r="K13" s="138" t="s">
        <v>21</v>
      </c>
      <c r="L13" s="139"/>
      <c r="M13" s="140"/>
    </row>
    <row r="14" spans="1:13" ht="60">
      <c r="A14" s="143"/>
      <c r="B14" s="29" t="s">
        <v>7</v>
      </c>
      <c r="C14" s="33" t="s">
        <v>6</v>
      </c>
      <c r="D14" s="29" t="s">
        <v>10</v>
      </c>
      <c r="E14" s="29" t="s">
        <v>7</v>
      </c>
      <c r="F14" s="33" t="s">
        <v>6</v>
      </c>
      <c r="G14" s="29" t="s">
        <v>10</v>
      </c>
      <c r="H14" s="29" t="s">
        <v>7</v>
      </c>
      <c r="I14" s="33" t="s">
        <v>6</v>
      </c>
      <c r="J14" s="29" t="s">
        <v>10</v>
      </c>
      <c r="K14" s="29" t="s">
        <v>7</v>
      </c>
      <c r="L14" s="33" t="s">
        <v>6</v>
      </c>
      <c r="M14" s="29" t="s">
        <v>10</v>
      </c>
    </row>
    <row r="15" spans="1:13">
      <c r="A15" s="29">
        <v>1</v>
      </c>
      <c r="B15" s="27">
        <v>2</v>
      </c>
      <c r="C15" s="29">
        <v>3</v>
      </c>
      <c r="D15" s="27">
        <v>4</v>
      </c>
      <c r="E15" s="29">
        <v>5</v>
      </c>
      <c r="F15" s="27">
        <v>6</v>
      </c>
      <c r="G15" s="29">
        <v>7</v>
      </c>
      <c r="H15" s="27">
        <v>8</v>
      </c>
      <c r="I15" s="29">
        <v>9</v>
      </c>
      <c r="J15" s="27">
        <v>10</v>
      </c>
      <c r="K15" s="29">
        <v>11</v>
      </c>
      <c r="L15" s="27">
        <v>12</v>
      </c>
      <c r="M15" s="29">
        <v>13</v>
      </c>
    </row>
    <row r="16" spans="1:13">
      <c r="A16" s="29">
        <v>0</v>
      </c>
      <c r="B16" s="93">
        <v>4140.9200666666666</v>
      </c>
      <c r="C16" s="93"/>
      <c r="D16" s="91">
        <v>0</v>
      </c>
      <c r="E16" s="9">
        <v>0</v>
      </c>
      <c r="F16" s="9"/>
      <c r="G16" s="97">
        <v>0</v>
      </c>
      <c r="H16" s="9"/>
      <c r="I16" s="9"/>
      <c r="J16" s="9"/>
      <c r="K16" s="9"/>
      <c r="L16" s="9"/>
      <c r="M16" s="9"/>
    </row>
    <row r="17" spans="1:13">
      <c r="A17" s="27">
        <v>1</v>
      </c>
      <c r="B17" s="93"/>
      <c r="C17" s="93"/>
      <c r="D17" s="92">
        <v>13.300285986653956</v>
      </c>
      <c r="E17" s="9"/>
      <c r="F17" s="9"/>
      <c r="G17" s="97">
        <v>0</v>
      </c>
      <c r="H17" s="9"/>
      <c r="I17" s="9"/>
      <c r="J17" s="65">
        <v>0</v>
      </c>
      <c r="K17" s="9"/>
      <c r="L17" s="9"/>
      <c r="M17" s="9"/>
    </row>
    <row r="18" spans="1:13">
      <c r="A18" s="29">
        <v>2</v>
      </c>
      <c r="B18" s="93"/>
      <c r="C18" s="93"/>
      <c r="D18" s="92">
        <v>10.80648236415634</v>
      </c>
      <c r="E18" s="9"/>
      <c r="F18" s="9"/>
      <c r="G18" s="97">
        <v>0</v>
      </c>
      <c r="H18" s="9"/>
      <c r="I18" s="9"/>
      <c r="J18" s="65">
        <v>0</v>
      </c>
      <c r="K18" s="9"/>
      <c r="L18" s="9"/>
      <c r="M18" s="9"/>
    </row>
    <row r="19" spans="1:13">
      <c r="A19" s="27">
        <v>3</v>
      </c>
      <c r="B19" s="93"/>
      <c r="C19" s="93"/>
      <c r="D19" s="92">
        <v>9.9752144899904671</v>
      </c>
      <c r="E19" s="9"/>
      <c r="F19" s="9"/>
      <c r="G19" s="97">
        <v>0</v>
      </c>
      <c r="H19" s="9"/>
      <c r="I19" s="55"/>
      <c r="J19" s="65">
        <v>0</v>
      </c>
      <c r="K19" s="9"/>
      <c r="L19" s="9"/>
      <c r="M19" s="9"/>
    </row>
    <row r="20" spans="1:13">
      <c r="A20" s="29">
        <v>4</v>
      </c>
      <c r="B20" s="93"/>
      <c r="C20" s="93"/>
      <c r="D20" s="92">
        <v>9.9752144899904671</v>
      </c>
      <c r="E20" s="9"/>
      <c r="F20" s="9"/>
      <c r="G20" s="97">
        <v>0</v>
      </c>
      <c r="H20" s="9"/>
      <c r="I20" s="9"/>
      <c r="J20" s="65">
        <v>0</v>
      </c>
      <c r="K20" s="9"/>
      <c r="L20" s="9"/>
      <c r="M20" s="9"/>
    </row>
    <row r="21" spans="1:13">
      <c r="A21" s="27">
        <v>5</v>
      </c>
      <c r="B21" s="93"/>
      <c r="C21" s="93"/>
      <c r="D21" s="92">
        <v>16.625357483317448</v>
      </c>
      <c r="E21" s="9"/>
      <c r="F21" s="9"/>
      <c r="G21" s="97">
        <v>0</v>
      </c>
      <c r="H21" s="9"/>
      <c r="I21" s="9"/>
      <c r="J21" s="65">
        <v>0</v>
      </c>
      <c r="K21" s="9"/>
      <c r="L21" s="9"/>
      <c r="M21" s="9"/>
    </row>
    <row r="22" spans="1:13">
      <c r="A22" s="29">
        <v>6</v>
      </c>
      <c r="B22" s="93"/>
      <c r="C22" s="93"/>
      <c r="D22" s="92">
        <v>17.456625357483318</v>
      </c>
      <c r="E22" s="9"/>
      <c r="F22" s="9"/>
      <c r="G22" s="97">
        <v>0</v>
      </c>
      <c r="H22" s="9"/>
      <c r="I22" s="9"/>
      <c r="J22" s="65">
        <v>0</v>
      </c>
      <c r="K22" s="9"/>
      <c r="L22" s="9"/>
      <c r="M22" s="9"/>
    </row>
    <row r="23" spans="1:13">
      <c r="A23" s="27">
        <v>7</v>
      </c>
      <c r="B23" s="93"/>
      <c r="C23" s="93"/>
      <c r="D23" s="92">
        <v>29.925643469971401</v>
      </c>
      <c r="E23" s="9"/>
      <c r="F23" s="9"/>
      <c r="G23" s="97">
        <v>0</v>
      </c>
      <c r="H23" s="9"/>
      <c r="I23" s="9"/>
      <c r="J23" s="65">
        <v>0</v>
      </c>
      <c r="K23" s="9"/>
      <c r="L23" s="9"/>
      <c r="M23" s="9"/>
    </row>
    <row r="24" spans="1:13">
      <c r="A24" s="29">
        <v>8</v>
      </c>
      <c r="B24" s="93"/>
      <c r="C24" s="93"/>
      <c r="D24" s="92">
        <v>30.756911344137272</v>
      </c>
      <c r="E24" s="9"/>
      <c r="F24" s="9"/>
      <c r="G24" s="97">
        <v>0</v>
      </c>
      <c r="H24" s="9"/>
      <c r="I24" s="9"/>
      <c r="J24" s="65">
        <v>0</v>
      </c>
      <c r="K24" s="9"/>
      <c r="L24" s="9"/>
      <c r="M24" s="9"/>
    </row>
    <row r="25" spans="1:13">
      <c r="A25" s="27">
        <v>9</v>
      </c>
      <c r="B25" s="93"/>
      <c r="C25" s="93"/>
      <c r="D25" s="92">
        <v>39.069590085795994</v>
      </c>
      <c r="E25" s="9"/>
      <c r="F25" s="9"/>
      <c r="G25" s="97">
        <v>0</v>
      </c>
      <c r="H25" s="9"/>
      <c r="I25" s="9"/>
      <c r="J25" s="65">
        <v>0</v>
      </c>
      <c r="K25" s="9"/>
      <c r="L25" s="9"/>
      <c r="M25" s="9"/>
    </row>
    <row r="26" spans="1:13">
      <c r="A26" s="29">
        <v>10</v>
      </c>
      <c r="B26" s="93"/>
      <c r="C26" s="93"/>
      <c r="D26" s="92">
        <v>44.057197330791233</v>
      </c>
      <c r="E26" s="9"/>
      <c r="F26" s="9"/>
      <c r="G26" s="97">
        <v>0</v>
      </c>
      <c r="H26" s="9"/>
      <c r="I26" s="9"/>
      <c r="J26" s="65">
        <v>0</v>
      </c>
      <c r="K26" s="9"/>
      <c r="L26" s="9"/>
      <c r="M26" s="9"/>
    </row>
    <row r="27" spans="1:13">
      <c r="A27" s="27">
        <v>11</v>
      </c>
      <c r="B27" s="93"/>
      <c r="C27" s="93"/>
      <c r="D27" s="92">
        <v>39.069590085795994</v>
      </c>
      <c r="E27" s="9"/>
      <c r="F27" s="9"/>
      <c r="G27" s="97">
        <v>0</v>
      </c>
      <c r="H27" s="9"/>
      <c r="I27" s="9"/>
      <c r="J27" s="65">
        <v>0</v>
      </c>
      <c r="K27" s="9"/>
      <c r="L27" s="9"/>
      <c r="M27" s="9"/>
    </row>
    <row r="28" spans="1:13">
      <c r="A28" s="29">
        <v>12</v>
      </c>
      <c r="B28" s="93"/>
      <c r="C28" s="93"/>
      <c r="D28" s="92">
        <v>34.081982840800762</v>
      </c>
      <c r="E28" s="9"/>
      <c r="F28" s="9"/>
      <c r="G28" s="97">
        <v>0</v>
      </c>
      <c r="H28" s="9"/>
      <c r="I28" s="9"/>
      <c r="J28" s="65">
        <v>0</v>
      </c>
      <c r="K28" s="9"/>
      <c r="L28" s="9"/>
      <c r="M28" s="9"/>
    </row>
    <row r="29" spans="1:13">
      <c r="A29" s="27">
        <v>13</v>
      </c>
      <c r="B29" s="93"/>
      <c r="C29" s="93"/>
      <c r="D29" s="92">
        <v>25.769304099142044</v>
      </c>
      <c r="E29" s="9"/>
      <c r="F29" s="9"/>
      <c r="G29" s="97">
        <v>0</v>
      </c>
      <c r="H29" s="9"/>
      <c r="I29" s="9"/>
      <c r="J29" s="65">
        <v>0</v>
      </c>
      <c r="K29" s="9"/>
      <c r="L29" s="9"/>
      <c r="M29" s="9"/>
    </row>
    <row r="30" spans="1:13">
      <c r="A30" s="29">
        <v>14</v>
      </c>
      <c r="B30" s="93"/>
      <c r="C30" s="93"/>
      <c r="D30" s="92">
        <v>29.925643469971401</v>
      </c>
      <c r="E30" s="9"/>
      <c r="F30" s="9"/>
      <c r="G30" s="97">
        <v>0</v>
      </c>
      <c r="H30" s="9"/>
      <c r="I30" s="9"/>
      <c r="J30" s="65">
        <v>0</v>
      </c>
      <c r="K30" s="9"/>
      <c r="L30" s="9"/>
      <c r="M30" s="9"/>
    </row>
    <row r="31" spans="1:13">
      <c r="A31" s="27">
        <v>15</v>
      </c>
      <c r="B31" s="93"/>
      <c r="C31" s="93"/>
      <c r="D31" s="92">
        <v>24.106768350810295</v>
      </c>
      <c r="E31" s="9"/>
      <c r="F31" s="9"/>
      <c r="G31" s="97">
        <v>0</v>
      </c>
      <c r="H31" s="9"/>
      <c r="I31" s="9"/>
      <c r="J31" s="65">
        <v>0</v>
      </c>
      <c r="K31" s="9"/>
      <c r="L31" s="9"/>
      <c r="M31" s="9"/>
    </row>
    <row r="32" spans="1:13">
      <c r="A32" s="29">
        <v>16</v>
      </c>
      <c r="B32" s="93"/>
      <c r="C32" s="93"/>
      <c r="D32" s="92">
        <v>34.081982840800762</v>
      </c>
      <c r="E32" s="9"/>
      <c r="F32" s="9"/>
      <c r="G32" s="97">
        <v>0</v>
      </c>
      <c r="H32" s="9"/>
      <c r="I32" s="9"/>
      <c r="J32" s="65">
        <v>0</v>
      </c>
      <c r="K32" s="9"/>
      <c r="L32" s="9"/>
      <c r="M32" s="9"/>
    </row>
    <row r="33" spans="1:14">
      <c r="A33" s="27">
        <v>17</v>
      </c>
      <c r="B33" s="93"/>
      <c r="C33" s="93"/>
      <c r="D33" s="92">
        <v>42.394661582459484</v>
      </c>
      <c r="E33" s="9"/>
      <c r="F33" s="9"/>
      <c r="G33" s="97">
        <v>0</v>
      </c>
      <c r="H33" s="9"/>
      <c r="I33" s="9"/>
      <c r="J33" s="65">
        <v>0</v>
      </c>
      <c r="K33" s="9"/>
      <c r="L33" s="9"/>
      <c r="M33" s="9"/>
    </row>
    <row r="34" spans="1:14">
      <c r="A34" s="29">
        <v>18</v>
      </c>
      <c r="B34" s="93"/>
      <c r="C34" s="93"/>
      <c r="D34" s="92">
        <v>73.151572926596771</v>
      </c>
      <c r="E34" s="9"/>
      <c r="F34" s="9"/>
      <c r="G34" s="97">
        <v>0</v>
      </c>
      <c r="H34" s="9"/>
      <c r="I34" s="9"/>
      <c r="J34" s="65">
        <v>0</v>
      </c>
      <c r="K34" s="9"/>
      <c r="L34" s="9"/>
      <c r="M34" s="9"/>
    </row>
    <row r="35" spans="1:14">
      <c r="A35" s="27">
        <v>19</v>
      </c>
      <c r="B35" s="93"/>
      <c r="C35" s="93"/>
      <c r="D35" s="92">
        <v>74.814108674928505</v>
      </c>
      <c r="E35" s="9"/>
      <c r="F35" s="9"/>
      <c r="G35" s="97">
        <v>0</v>
      </c>
      <c r="H35" s="9"/>
      <c r="I35" s="9"/>
      <c r="J35" s="65">
        <v>0</v>
      </c>
      <c r="K35" s="9"/>
      <c r="L35" s="9"/>
      <c r="M35" s="9"/>
    </row>
    <row r="36" spans="1:14">
      <c r="A36" s="29">
        <v>20</v>
      </c>
      <c r="B36" s="93"/>
      <c r="C36" s="93"/>
      <c r="D36" s="92">
        <v>84.789323164918969</v>
      </c>
      <c r="E36" s="9"/>
      <c r="F36" s="9"/>
      <c r="G36" s="97">
        <v>0</v>
      </c>
      <c r="H36" s="9"/>
      <c r="I36" s="9"/>
      <c r="J36" s="65">
        <v>0</v>
      </c>
      <c r="K36" s="9"/>
      <c r="L36" s="9"/>
      <c r="M36" s="9"/>
    </row>
    <row r="37" spans="1:14">
      <c r="A37" s="27">
        <v>21</v>
      </c>
      <c r="B37" s="93"/>
      <c r="C37" s="93"/>
      <c r="D37" s="92">
        <v>68.995233555767399</v>
      </c>
      <c r="E37" s="9"/>
      <c r="F37" s="9"/>
      <c r="G37" s="97">
        <v>0</v>
      </c>
      <c r="H37" s="9"/>
      <c r="I37" s="9"/>
      <c r="J37" s="65">
        <v>0</v>
      </c>
      <c r="K37" s="9"/>
      <c r="L37" s="9"/>
      <c r="M37" s="9"/>
    </row>
    <row r="38" spans="1:14">
      <c r="A38" s="29">
        <v>22</v>
      </c>
      <c r="B38" s="93"/>
      <c r="C38" s="93"/>
      <c r="D38" s="92">
        <v>57.357483317445187</v>
      </c>
      <c r="E38" s="9"/>
      <c r="F38" s="9"/>
      <c r="G38" s="97">
        <v>0</v>
      </c>
      <c r="H38" s="9"/>
      <c r="I38" s="9"/>
      <c r="J38" s="65">
        <v>0</v>
      </c>
      <c r="K38" s="9"/>
      <c r="L38" s="9"/>
      <c r="M38" s="9"/>
    </row>
    <row r="39" spans="1:14">
      <c r="A39" s="27">
        <v>23</v>
      </c>
      <c r="B39" s="93"/>
      <c r="C39" s="93"/>
      <c r="D39" s="92">
        <v>42.394661582459484</v>
      </c>
      <c r="E39" s="9"/>
      <c r="F39" s="9"/>
      <c r="G39" s="97">
        <v>0</v>
      </c>
      <c r="H39" s="9"/>
      <c r="I39" s="9"/>
      <c r="J39" s="65">
        <v>0</v>
      </c>
      <c r="K39" s="9"/>
      <c r="L39" s="9"/>
      <c r="M39" s="9"/>
    </row>
    <row r="40" spans="1:14">
      <c r="A40" s="29">
        <v>24</v>
      </c>
      <c r="B40" s="93">
        <v>4145.2800666666681</v>
      </c>
      <c r="C40" s="93"/>
      <c r="D40" s="92">
        <v>19.119161105815063</v>
      </c>
      <c r="E40" s="9">
        <v>0</v>
      </c>
      <c r="F40" s="9"/>
      <c r="G40" s="97">
        <v>0</v>
      </c>
      <c r="H40" s="9"/>
      <c r="I40" s="9"/>
      <c r="J40" s="65">
        <v>0</v>
      </c>
      <c r="K40" s="9"/>
      <c r="L40" s="9"/>
      <c r="M40" s="9"/>
    </row>
    <row r="41" spans="1:14">
      <c r="A41" s="77" t="s">
        <v>46</v>
      </c>
      <c r="B41" s="77"/>
      <c r="C41" s="77"/>
      <c r="D41" s="109">
        <v>872</v>
      </c>
      <c r="E41" s="34"/>
      <c r="F41" s="9"/>
      <c r="G41" s="9"/>
      <c r="H41" s="9"/>
      <c r="I41" s="9"/>
      <c r="J41" s="65"/>
      <c r="K41" s="65"/>
      <c r="L41" s="65"/>
      <c r="M41" s="65"/>
    </row>
    <row r="42" spans="1:14">
      <c r="A42" s="78"/>
      <c r="B42" s="78"/>
      <c r="C42" s="78"/>
      <c r="D42" s="78"/>
      <c r="E42" s="79"/>
      <c r="F42" s="79"/>
      <c r="G42" s="79"/>
      <c r="H42" s="79"/>
      <c r="I42" s="79"/>
      <c r="J42" s="80"/>
      <c r="K42" s="80"/>
      <c r="L42" s="80"/>
      <c r="M42" s="80"/>
    </row>
    <row r="43" spans="1:14" ht="15.75">
      <c r="B43" s="5" t="s">
        <v>102</v>
      </c>
      <c r="I43" s="22" t="s">
        <v>140</v>
      </c>
      <c r="J43" s="87"/>
      <c r="K43" s="87"/>
      <c r="L43" s="87"/>
      <c r="M43" s="87"/>
      <c r="N43" s="87"/>
    </row>
  </sheetData>
  <mergeCells count="11">
    <mergeCell ref="K13:M13"/>
    <mergeCell ref="A11:A14"/>
    <mergeCell ref="B11:G11"/>
    <mergeCell ref="H11:M11"/>
    <mergeCell ref="B12:D12"/>
    <mergeCell ref="E12:G12"/>
    <mergeCell ref="H12:J12"/>
    <mergeCell ref="K12:M12"/>
    <mergeCell ref="B13:D13"/>
    <mergeCell ref="E13:G13"/>
    <mergeCell ref="H13:J1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T45"/>
  <sheetViews>
    <sheetView workbookViewId="0">
      <selection activeCell="H23" sqref="H23"/>
    </sheetView>
  </sheetViews>
  <sheetFormatPr defaultRowHeight="15"/>
  <cols>
    <col min="2" max="2" width="10.42578125" customWidth="1"/>
    <col min="5" max="5" width="10.85546875" customWidth="1"/>
    <col min="8" max="8" width="10.5703125" customWidth="1"/>
    <col min="11" max="11" width="11.140625" customWidth="1"/>
  </cols>
  <sheetData>
    <row r="1" spans="1:20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20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20" ht="15.75">
      <c r="A3" s="1" t="s">
        <v>32</v>
      </c>
      <c r="B3" s="22"/>
      <c r="C3" s="22"/>
      <c r="D3" s="22"/>
      <c r="E3" s="22"/>
      <c r="F3" s="22"/>
      <c r="G3" s="22"/>
      <c r="H3" s="171" t="s">
        <v>57</v>
      </c>
      <c r="I3" s="171"/>
      <c r="J3" s="171"/>
      <c r="K3" s="171"/>
      <c r="L3" s="171"/>
      <c r="M3" s="171"/>
      <c r="N3" s="171"/>
    </row>
    <row r="4" spans="1:20">
      <c r="A4" s="2" t="s">
        <v>0</v>
      </c>
      <c r="B4" s="22"/>
      <c r="C4" s="22"/>
      <c r="D4" s="22"/>
      <c r="E4" s="22"/>
      <c r="F4" s="22"/>
      <c r="G4" s="22"/>
      <c r="H4" s="81" t="s">
        <v>55</v>
      </c>
      <c r="I4" s="22"/>
      <c r="J4" s="22"/>
      <c r="K4" s="22"/>
      <c r="L4" s="22"/>
      <c r="M4" s="22"/>
      <c r="N4" s="22"/>
    </row>
    <row r="5" spans="1:20">
      <c r="A5" s="2"/>
      <c r="B5" s="22"/>
      <c r="C5" s="22"/>
      <c r="D5" s="22"/>
      <c r="E5" s="22"/>
      <c r="F5" s="22"/>
      <c r="G5" s="22"/>
      <c r="H5" s="22"/>
      <c r="I5" s="22"/>
      <c r="J5" s="2" t="s">
        <v>12</v>
      </c>
      <c r="K5" s="22"/>
      <c r="L5" s="22"/>
      <c r="M5" s="22"/>
    </row>
    <row r="6" spans="1:20" ht="15.75">
      <c r="A6" s="1" t="s">
        <v>50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20" ht="15.75">
      <c r="A7" s="22"/>
      <c r="B7" s="22"/>
      <c r="C7" s="22"/>
      <c r="D7" s="22"/>
      <c r="E7" s="22"/>
      <c r="F7" s="22"/>
      <c r="G7" s="3" t="s">
        <v>1</v>
      </c>
      <c r="H7" s="22"/>
      <c r="I7" s="22"/>
      <c r="J7" s="22"/>
      <c r="K7" s="22"/>
      <c r="L7" s="22"/>
      <c r="M7" s="22"/>
    </row>
    <row r="8" spans="1:20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20" ht="15.75">
      <c r="A9" s="22"/>
      <c r="B9" s="22"/>
      <c r="C9" s="22"/>
      <c r="D9" s="22"/>
      <c r="E9" s="22"/>
      <c r="F9" s="22"/>
      <c r="G9" s="4" t="s">
        <v>2</v>
      </c>
      <c r="H9" s="22"/>
      <c r="I9" s="22"/>
      <c r="J9" s="22"/>
      <c r="K9" s="22"/>
      <c r="L9" s="22"/>
      <c r="M9" s="22"/>
    </row>
    <row r="10" spans="1:20" ht="15.75">
      <c r="A10" s="22"/>
      <c r="B10" s="22"/>
      <c r="C10" s="22"/>
      <c r="D10" s="22"/>
      <c r="E10" s="22"/>
      <c r="F10" s="22"/>
      <c r="G10" s="4" t="s">
        <v>120</v>
      </c>
      <c r="H10" s="22"/>
      <c r="I10" s="22"/>
      <c r="J10" s="22"/>
      <c r="K10" s="22"/>
      <c r="L10" s="22"/>
      <c r="M10" s="22"/>
    </row>
    <row r="11" spans="1:20" ht="15.75">
      <c r="A11" s="22"/>
      <c r="B11" s="22"/>
      <c r="C11" s="22"/>
      <c r="D11" s="22"/>
      <c r="E11" s="22"/>
      <c r="F11" s="22"/>
      <c r="G11" s="22"/>
      <c r="H11" s="22"/>
      <c r="I11" s="4"/>
      <c r="J11" s="22"/>
      <c r="K11" s="22"/>
      <c r="L11" s="22"/>
      <c r="M11" s="22"/>
      <c r="T11" t="s">
        <v>38</v>
      </c>
    </row>
    <row r="12" spans="1:20">
      <c r="A12" s="141" t="s">
        <v>5</v>
      </c>
      <c r="B12" s="144" t="s">
        <v>3</v>
      </c>
      <c r="C12" s="145"/>
      <c r="D12" s="145"/>
      <c r="E12" s="145"/>
      <c r="F12" s="145"/>
      <c r="G12" s="146"/>
      <c r="H12" s="144" t="s">
        <v>8</v>
      </c>
      <c r="I12" s="145"/>
      <c r="J12" s="145"/>
      <c r="K12" s="145"/>
      <c r="L12" s="145"/>
      <c r="M12" s="146"/>
    </row>
    <row r="13" spans="1:20">
      <c r="A13" s="142"/>
      <c r="B13" s="147" t="s">
        <v>54</v>
      </c>
      <c r="C13" s="148"/>
      <c r="D13" s="149"/>
      <c r="E13" s="147"/>
      <c r="F13" s="148"/>
      <c r="G13" s="149"/>
      <c r="H13" s="147" t="s">
        <v>54</v>
      </c>
      <c r="I13" s="148"/>
      <c r="J13" s="149"/>
      <c r="K13" s="138"/>
      <c r="L13" s="139"/>
      <c r="M13" s="140"/>
    </row>
    <row r="14" spans="1:20">
      <c r="A14" s="142"/>
      <c r="B14" s="138" t="s">
        <v>52</v>
      </c>
      <c r="C14" s="139"/>
      <c r="D14" s="140"/>
      <c r="E14" s="138"/>
      <c r="F14" s="139"/>
      <c r="G14" s="140"/>
      <c r="H14" s="138" t="s">
        <v>52</v>
      </c>
      <c r="I14" s="139"/>
      <c r="J14" s="140"/>
      <c r="K14" s="138"/>
      <c r="L14" s="139"/>
      <c r="M14" s="140"/>
    </row>
    <row r="15" spans="1:20" ht="60">
      <c r="A15" s="143"/>
      <c r="B15" s="29" t="s">
        <v>7</v>
      </c>
      <c r="C15" s="33" t="s">
        <v>6</v>
      </c>
      <c r="D15" s="29" t="s">
        <v>10</v>
      </c>
      <c r="E15" s="29" t="s">
        <v>7</v>
      </c>
      <c r="F15" s="33" t="s">
        <v>6</v>
      </c>
      <c r="G15" s="29" t="s">
        <v>10</v>
      </c>
      <c r="H15" s="29" t="s">
        <v>7</v>
      </c>
      <c r="I15" s="33" t="s">
        <v>6</v>
      </c>
      <c r="J15" s="29" t="s">
        <v>10</v>
      </c>
      <c r="K15" s="29" t="s">
        <v>7</v>
      </c>
      <c r="L15" s="33" t="s">
        <v>6</v>
      </c>
      <c r="M15" s="29" t="s">
        <v>10</v>
      </c>
    </row>
    <row r="16" spans="1:20">
      <c r="A16" s="29">
        <v>1</v>
      </c>
      <c r="B16" s="27">
        <v>2</v>
      </c>
      <c r="C16" s="29">
        <v>3</v>
      </c>
      <c r="D16" s="27">
        <v>4</v>
      </c>
      <c r="E16" s="29">
        <v>5</v>
      </c>
      <c r="F16" s="27">
        <v>6</v>
      </c>
      <c r="G16" s="29">
        <v>7</v>
      </c>
      <c r="H16" s="27">
        <v>8</v>
      </c>
      <c r="I16" s="29">
        <v>9</v>
      </c>
      <c r="J16" s="27">
        <v>10</v>
      </c>
      <c r="K16" s="29">
        <v>11</v>
      </c>
      <c r="L16" s="27">
        <v>12</v>
      </c>
      <c r="M16" s="29">
        <v>13</v>
      </c>
    </row>
    <row r="17" spans="1:13">
      <c r="A17" s="29">
        <v>0</v>
      </c>
      <c r="B17" s="93">
        <v>72328.584666666677</v>
      </c>
      <c r="C17" s="28"/>
      <c r="D17" s="91">
        <v>0</v>
      </c>
      <c r="E17" s="9"/>
      <c r="F17" s="9"/>
      <c r="G17" s="9"/>
      <c r="H17" s="9"/>
      <c r="I17" s="9"/>
      <c r="J17" s="9"/>
      <c r="K17" s="9"/>
      <c r="L17" s="9"/>
      <c r="M17" s="9"/>
    </row>
    <row r="18" spans="1:13">
      <c r="A18" s="27">
        <v>1</v>
      </c>
      <c r="B18" s="93"/>
      <c r="C18" s="28"/>
      <c r="D18" s="92">
        <v>49.92368168744008</v>
      </c>
      <c r="E18" s="9"/>
      <c r="F18" s="9"/>
      <c r="G18" s="9"/>
      <c r="H18" s="9"/>
      <c r="I18" s="9"/>
      <c r="J18" s="65">
        <v>0</v>
      </c>
      <c r="K18" s="9"/>
      <c r="L18" s="9"/>
      <c r="M18" s="9"/>
    </row>
    <row r="19" spans="1:13">
      <c r="A19" s="29">
        <v>2</v>
      </c>
      <c r="B19" s="93"/>
      <c r="C19" s="28"/>
      <c r="D19" s="92">
        <v>37.44276126558006</v>
      </c>
      <c r="E19" s="9"/>
      <c r="F19" s="9"/>
      <c r="G19" s="9"/>
      <c r="H19" s="9"/>
      <c r="I19" s="9"/>
      <c r="J19" s="65">
        <v>0</v>
      </c>
      <c r="K19" s="9"/>
      <c r="L19" s="9"/>
      <c r="M19" s="9"/>
    </row>
    <row r="20" spans="1:13">
      <c r="A20" s="27">
        <v>3</v>
      </c>
      <c r="B20" s="93"/>
      <c r="C20" s="28"/>
      <c r="D20" s="92">
        <v>40.562991371045065</v>
      </c>
      <c r="E20" s="9"/>
      <c r="F20" s="9"/>
      <c r="G20" s="9"/>
      <c r="H20" s="9"/>
      <c r="I20" s="55"/>
      <c r="J20" s="65">
        <v>0</v>
      </c>
      <c r="K20" s="9"/>
      <c r="L20" s="9"/>
      <c r="M20" s="9"/>
    </row>
    <row r="21" spans="1:13">
      <c r="A21" s="29">
        <v>4</v>
      </c>
      <c r="B21" s="93"/>
      <c r="C21" s="28"/>
      <c r="D21" s="92">
        <v>37.44276126558006</v>
      </c>
      <c r="E21" s="9"/>
      <c r="F21" s="9"/>
      <c r="G21" s="9"/>
      <c r="H21" s="9"/>
      <c r="I21" s="9"/>
      <c r="J21" s="65">
        <v>0</v>
      </c>
      <c r="K21" s="9"/>
      <c r="L21" s="9"/>
      <c r="M21" s="9"/>
    </row>
    <row r="22" spans="1:13">
      <c r="A22" s="27">
        <v>5</v>
      </c>
      <c r="B22" s="93"/>
      <c r="C22" s="28"/>
      <c r="D22" s="92">
        <v>43.68322147651007</v>
      </c>
      <c r="E22" s="9"/>
      <c r="F22" s="9"/>
      <c r="G22" s="9"/>
      <c r="H22" s="9"/>
      <c r="I22" s="9"/>
      <c r="J22" s="65">
        <v>0</v>
      </c>
      <c r="K22" s="9"/>
      <c r="L22" s="9"/>
      <c r="M22" s="9"/>
    </row>
    <row r="23" spans="1:13">
      <c r="A23" s="29">
        <v>6</v>
      </c>
      <c r="B23" s="93"/>
      <c r="C23" s="28"/>
      <c r="D23" s="92">
        <v>65.524832214765098</v>
      </c>
      <c r="E23" s="9"/>
      <c r="F23" s="9"/>
      <c r="G23" s="9"/>
      <c r="H23" s="9"/>
      <c r="I23" s="9"/>
      <c r="J23" s="65">
        <v>0</v>
      </c>
      <c r="K23" s="9"/>
      <c r="L23" s="9"/>
      <c r="M23" s="9"/>
    </row>
    <row r="24" spans="1:13">
      <c r="A24" s="27">
        <v>7</v>
      </c>
      <c r="B24" s="93"/>
      <c r="C24" s="28"/>
      <c r="D24" s="92">
        <v>99.84736337488016</v>
      </c>
      <c r="E24" s="9"/>
      <c r="F24" s="9"/>
      <c r="G24" s="9"/>
      <c r="H24" s="9"/>
      <c r="I24" s="9"/>
      <c r="J24" s="65">
        <v>0</v>
      </c>
      <c r="K24" s="9"/>
      <c r="L24" s="9"/>
      <c r="M24" s="9"/>
    </row>
    <row r="25" spans="1:13">
      <c r="A25" s="29">
        <v>8</v>
      </c>
      <c r="B25" s="93"/>
      <c r="C25" s="28"/>
      <c r="D25" s="92">
        <v>118.56874400767019</v>
      </c>
      <c r="E25" s="9"/>
      <c r="F25" s="9"/>
      <c r="G25" s="9"/>
      <c r="H25" s="9"/>
      <c r="I25" s="9"/>
      <c r="J25" s="65">
        <v>0</v>
      </c>
      <c r="K25" s="9"/>
      <c r="L25" s="9"/>
      <c r="M25" s="9"/>
    </row>
    <row r="26" spans="1:13">
      <c r="A26" s="27">
        <v>9</v>
      </c>
      <c r="B26" s="93"/>
      <c r="C26" s="28"/>
      <c r="D26" s="92">
        <v>137.29012464046022</v>
      </c>
      <c r="E26" s="9"/>
      <c r="F26" s="9"/>
      <c r="G26" s="9"/>
      <c r="H26" s="9"/>
      <c r="I26" s="9"/>
      <c r="J26" s="65">
        <v>0</v>
      </c>
      <c r="K26" s="9"/>
      <c r="L26" s="9"/>
      <c r="M26" s="9"/>
    </row>
    <row r="27" spans="1:13">
      <c r="A27" s="29">
        <v>10</v>
      </c>
      <c r="B27" s="93"/>
      <c r="C27" s="28"/>
      <c r="D27" s="92">
        <v>165.37219558964526</v>
      </c>
      <c r="E27" s="9"/>
      <c r="F27" s="9"/>
      <c r="G27" s="9"/>
      <c r="H27" s="9"/>
      <c r="I27" s="9"/>
      <c r="J27" s="65">
        <v>0</v>
      </c>
      <c r="K27" s="9"/>
      <c r="L27" s="9"/>
      <c r="M27" s="9"/>
    </row>
    <row r="28" spans="1:13">
      <c r="A28" s="27">
        <v>11</v>
      </c>
      <c r="B28" s="93"/>
      <c r="C28" s="28"/>
      <c r="D28" s="92">
        <v>149.77104506232024</v>
      </c>
      <c r="E28" s="9"/>
      <c r="F28" s="9"/>
      <c r="G28" s="9"/>
      <c r="H28" s="9"/>
      <c r="I28" s="9"/>
      <c r="J28" s="65">
        <v>0</v>
      </c>
      <c r="K28" s="9"/>
      <c r="L28" s="9"/>
      <c r="M28" s="9"/>
    </row>
    <row r="29" spans="1:13">
      <c r="A29" s="29">
        <v>12</v>
      </c>
      <c r="B29" s="93"/>
      <c r="C29" s="28"/>
      <c r="D29" s="92">
        <v>127.9294343240652</v>
      </c>
      <c r="E29" s="9"/>
      <c r="F29" s="9"/>
      <c r="G29" s="9"/>
      <c r="H29" s="9"/>
      <c r="I29" s="9"/>
      <c r="J29" s="65">
        <v>0</v>
      </c>
      <c r="K29" s="9"/>
      <c r="L29" s="9"/>
      <c r="M29" s="9"/>
    </row>
    <row r="30" spans="1:13">
      <c r="A30" s="27">
        <v>13</v>
      </c>
      <c r="B30" s="93"/>
      <c r="C30" s="28"/>
      <c r="D30" s="92">
        <v>99.84736337488016</v>
      </c>
      <c r="E30" s="9"/>
      <c r="F30" s="9"/>
      <c r="G30" s="9"/>
      <c r="H30" s="9"/>
      <c r="I30" s="9"/>
      <c r="J30" s="65">
        <v>0</v>
      </c>
      <c r="K30" s="9"/>
      <c r="L30" s="9"/>
      <c r="M30" s="9"/>
    </row>
    <row r="31" spans="1:13">
      <c r="A31" s="29">
        <v>14</v>
      </c>
      <c r="B31" s="93"/>
      <c r="C31" s="54"/>
      <c r="D31" s="92">
        <v>115.44851390220518</v>
      </c>
      <c r="E31" s="9"/>
      <c r="F31" s="9"/>
      <c r="G31" s="9"/>
      <c r="H31" s="9"/>
      <c r="I31" s="9"/>
      <c r="J31" s="65">
        <v>0</v>
      </c>
      <c r="K31" s="9"/>
      <c r="L31" s="9"/>
      <c r="M31" s="9"/>
    </row>
    <row r="32" spans="1:13">
      <c r="A32" s="27">
        <v>15</v>
      </c>
      <c r="B32" s="93"/>
      <c r="C32" s="28"/>
      <c r="D32" s="92">
        <v>96.727133269415162</v>
      </c>
      <c r="E32" s="9"/>
      <c r="F32" s="9"/>
      <c r="G32" s="9"/>
      <c r="H32" s="9"/>
      <c r="I32" s="9"/>
      <c r="J32" s="65">
        <v>0</v>
      </c>
      <c r="K32" s="9"/>
      <c r="L32" s="9"/>
      <c r="M32" s="9"/>
    </row>
    <row r="33" spans="1:13">
      <c r="A33" s="29">
        <v>16</v>
      </c>
      <c r="B33" s="93"/>
      <c r="C33" s="28"/>
      <c r="D33" s="92">
        <v>131.0496644295302</v>
      </c>
      <c r="E33" s="9"/>
      <c r="F33" s="9"/>
      <c r="G33" s="9"/>
      <c r="H33" s="9"/>
      <c r="I33" s="9"/>
      <c r="J33" s="65">
        <v>0</v>
      </c>
      <c r="K33" s="9"/>
      <c r="L33" s="9"/>
      <c r="M33" s="9"/>
    </row>
    <row r="34" spans="1:13">
      <c r="A34" s="27">
        <v>17</v>
      </c>
      <c r="B34" s="93"/>
      <c r="C34" s="28"/>
      <c r="D34" s="92">
        <v>159.13173537871526</v>
      </c>
      <c r="E34" s="9"/>
      <c r="F34" s="9"/>
      <c r="G34" s="9"/>
      <c r="H34" s="9"/>
      <c r="I34" s="9"/>
      <c r="J34" s="65">
        <v>0</v>
      </c>
      <c r="K34" s="9"/>
      <c r="L34" s="9"/>
      <c r="M34" s="9"/>
    </row>
    <row r="35" spans="1:13">
      <c r="A35" s="29">
        <v>18</v>
      </c>
      <c r="B35" s="93"/>
      <c r="C35" s="28"/>
      <c r="D35" s="92">
        <v>258.97909875359539</v>
      </c>
      <c r="E35" s="9"/>
      <c r="F35" s="9"/>
      <c r="G35" s="9"/>
      <c r="H35" s="9"/>
      <c r="I35" s="9"/>
      <c r="J35" s="65">
        <v>0</v>
      </c>
      <c r="K35" s="9"/>
      <c r="L35" s="9"/>
      <c r="M35" s="9"/>
    </row>
    <row r="36" spans="1:13">
      <c r="A36" s="27">
        <v>19</v>
      </c>
      <c r="B36" s="93"/>
      <c r="C36" s="28"/>
      <c r="D36" s="92">
        <v>287.06116970278049</v>
      </c>
      <c r="E36" s="9"/>
      <c r="F36" s="9"/>
      <c r="G36" s="9"/>
      <c r="H36" s="9"/>
      <c r="I36" s="9"/>
      <c r="J36" s="65">
        <v>0</v>
      </c>
      <c r="K36" s="9"/>
      <c r="L36" s="9"/>
      <c r="M36" s="9"/>
    </row>
    <row r="37" spans="1:13">
      <c r="A37" s="29">
        <v>20</v>
      </c>
      <c r="B37" s="93"/>
      <c r="C37" s="28"/>
      <c r="D37" s="92">
        <v>308.90278044103547</v>
      </c>
      <c r="E37" s="9"/>
      <c r="F37" s="9"/>
      <c r="G37" s="9"/>
      <c r="H37" s="9"/>
      <c r="I37" s="9"/>
      <c r="J37" s="65">
        <v>0</v>
      </c>
      <c r="K37" s="9"/>
      <c r="L37" s="9"/>
      <c r="M37" s="9"/>
    </row>
    <row r="38" spans="1:13">
      <c r="A38" s="27">
        <v>21</v>
      </c>
      <c r="B38" s="93"/>
      <c r="C38" s="28"/>
      <c r="D38" s="92">
        <v>274.58024928092044</v>
      </c>
      <c r="E38" s="9"/>
      <c r="F38" s="9"/>
      <c r="G38" s="9"/>
      <c r="H38" s="9"/>
      <c r="I38" s="9"/>
      <c r="J38" s="65">
        <v>0</v>
      </c>
      <c r="K38" s="9"/>
      <c r="L38" s="9"/>
      <c r="M38" s="9"/>
    </row>
    <row r="39" spans="1:13">
      <c r="A39" s="29">
        <v>22</v>
      </c>
      <c r="B39" s="93"/>
      <c r="C39" s="28"/>
      <c r="D39" s="92">
        <v>221.53633748801536</v>
      </c>
      <c r="E39" s="9"/>
      <c r="F39" s="9"/>
      <c r="G39" s="9"/>
      <c r="H39" s="9"/>
      <c r="I39" s="9"/>
      <c r="J39" s="65">
        <v>0</v>
      </c>
      <c r="K39" s="9"/>
      <c r="L39" s="9"/>
      <c r="M39" s="9"/>
    </row>
    <row r="40" spans="1:13">
      <c r="A40" s="27">
        <v>23</v>
      </c>
      <c r="B40" s="93"/>
      <c r="C40" s="28"/>
      <c r="D40" s="92">
        <v>156.01150527325024</v>
      </c>
      <c r="E40" s="9"/>
      <c r="F40" s="9"/>
      <c r="G40" s="9"/>
      <c r="H40" s="9"/>
      <c r="I40" s="9"/>
      <c r="J40" s="65">
        <v>0</v>
      </c>
      <c r="K40" s="9"/>
      <c r="L40" s="9"/>
      <c r="M40" s="9"/>
    </row>
    <row r="41" spans="1:13">
      <c r="A41" s="29">
        <v>24</v>
      </c>
      <c r="B41" s="93">
        <v>72355.704666666657</v>
      </c>
      <c r="C41" s="28"/>
      <c r="D41" s="92">
        <v>71.765292425695122</v>
      </c>
      <c r="E41" s="9"/>
      <c r="F41" s="9"/>
      <c r="G41" s="9"/>
      <c r="H41" s="9"/>
      <c r="I41" s="9"/>
      <c r="J41" s="65">
        <v>0</v>
      </c>
      <c r="K41" s="9"/>
      <c r="L41" s="9"/>
      <c r="M41" s="9"/>
    </row>
    <row r="42" spans="1:13">
      <c r="A42" s="77" t="s">
        <v>46</v>
      </c>
      <c r="B42" s="77"/>
      <c r="C42" s="77"/>
      <c r="D42" s="94">
        <f>SUM(D17:D41)</f>
        <v>3254.3999999999992</v>
      </c>
      <c r="E42" s="34"/>
      <c r="F42" s="9"/>
      <c r="G42" s="9"/>
      <c r="H42" s="9"/>
      <c r="I42" s="9"/>
      <c r="J42" s="65"/>
      <c r="K42" s="65"/>
      <c r="L42" s="65"/>
      <c r="M42" s="65"/>
    </row>
    <row r="43" spans="1:13" s="22" customFormat="1">
      <c r="A43" s="78"/>
      <c r="B43" s="78"/>
      <c r="C43" s="78"/>
      <c r="D43" s="78"/>
      <c r="E43" s="79"/>
      <c r="F43" s="79"/>
      <c r="G43" s="79"/>
      <c r="H43" s="79"/>
      <c r="I43" s="79"/>
      <c r="J43" s="80"/>
      <c r="K43" s="80"/>
      <c r="L43" s="80"/>
      <c r="M43" s="80"/>
    </row>
    <row r="44" spans="1:13" ht="15.75">
      <c r="A44" s="22"/>
      <c r="B44" s="5" t="s">
        <v>123</v>
      </c>
      <c r="C44" s="22"/>
      <c r="D44" s="22"/>
      <c r="E44" s="22"/>
      <c r="F44" s="22"/>
      <c r="G44" s="22"/>
      <c r="H44" s="22"/>
      <c r="I44" s="5" t="s">
        <v>132</v>
      </c>
      <c r="J44" s="22"/>
      <c r="K44" s="22"/>
      <c r="L44" s="22"/>
      <c r="M44" s="87"/>
    </row>
    <row r="45" spans="1:13">
      <c r="E45" s="22"/>
      <c r="F45" s="22"/>
      <c r="G45" s="22"/>
      <c r="H45" s="22"/>
    </row>
  </sheetData>
  <mergeCells count="12">
    <mergeCell ref="H3:N3"/>
    <mergeCell ref="A12:A15"/>
    <mergeCell ref="B12:G12"/>
    <mergeCell ref="H12:M12"/>
    <mergeCell ref="B13:D13"/>
    <mergeCell ref="E13:G13"/>
    <mergeCell ref="H13:J13"/>
    <mergeCell ref="K13:M13"/>
    <mergeCell ref="B14:D14"/>
    <mergeCell ref="E14:G14"/>
    <mergeCell ref="H14:J14"/>
    <mergeCell ref="K14:M1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N44"/>
  <sheetViews>
    <sheetView workbookViewId="0">
      <selection activeCell="E38" sqref="E38"/>
    </sheetView>
  </sheetViews>
  <sheetFormatPr defaultRowHeight="15"/>
  <sheetData>
    <row r="1" spans="1:14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ht="15.75">
      <c r="A3" s="1" t="s">
        <v>32</v>
      </c>
      <c r="B3" s="5"/>
      <c r="C3" s="5"/>
      <c r="D3" s="5"/>
      <c r="E3" s="5"/>
      <c r="F3" s="5"/>
      <c r="G3" s="22"/>
      <c r="H3" s="172" t="s">
        <v>56</v>
      </c>
      <c r="I3" s="172"/>
      <c r="J3" s="172"/>
      <c r="K3" s="172"/>
      <c r="L3" s="172"/>
      <c r="M3" s="172"/>
      <c r="N3" s="172"/>
    </row>
    <row r="4" spans="1:14" ht="15.75">
      <c r="A4" s="2" t="s">
        <v>0</v>
      </c>
      <c r="B4" s="22"/>
      <c r="C4" s="22"/>
      <c r="D4" s="22"/>
      <c r="E4" s="22"/>
      <c r="F4" s="22"/>
      <c r="G4" s="22"/>
      <c r="H4" s="1" t="s">
        <v>55</v>
      </c>
      <c r="I4" s="22"/>
      <c r="J4" s="22"/>
      <c r="K4" s="22"/>
      <c r="L4" s="22"/>
      <c r="M4" s="22"/>
      <c r="N4" s="22"/>
    </row>
    <row r="5" spans="1:14">
      <c r="A5" s="2"/>
      <c r="B5" s="22"/>
      <c r="C5" s="22"/>
      <c r="D5" s="22"/>
      <c r="E5" s="22"/>
      <c r="F5" s="22"/>
      <c r="G5" s="22"/>
      <c r="H5" s="22"/>
      <c r="I5" s="22"/>
      <c r="J5" s="2" t="s">
        <v>12</v>
      </c>
      <c r="K5" s="22"/>
      <c r="L5" s="22"/>
      <c r="M5" s="22"/>
      <c r="N5" s="22"/>
    </row>
    <row r="6" spans="1:14" ht="15.75">
      <c r="A6" s="1" t="s">
        <v>50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5.75">
      <c r="A7" s="22"/>
      <c r="B7" s="22"/>
      <c r="C7" s="22"/>
      <c r="D7" s="22"/>
      <c r="E7" s="22"/>
      <c r="F7" s="22"/>
      <c r="G7" s="3" t="s">
        <v>1</v>
      </c>
      <c r="H7" s="22"/>
      <c r="I7" s="22"/>
      <c r="J7" s="22"/>
      <c r="K7" s="22"/>
      <c r="L7" s="22"/>
      <c r="M7" s="22"/>
    </row>
    <row r="8" spans="1:14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4" ht="15.75">
      <c r="A9" s="22"/>
      <c r="B9" s="22"/>
      <c r="C9" s="22"/>
      <c r="D9" s="22"/>
      <c r="E9" s="22"/>
      <c r="F9" s="22"/>
      <c r="G9" s="4" t="s">
        <v>2</v>
      </c>
      <c r="H9" s="22"/>
      <c r="I9" s="22"/>
      <c r="J9" s="22"/>
      <c r="K9" s="22"/>
      <c r="L9" s="22"/>
      <c r="M9" s="22"/>
    </row>
    <row r="10" spans="1:14" ht="15.75">
      <c r="A10" s="22"/>
      <c r="B10" s="22"/>
      <c r="C10" s="22"/>
      <c r="D10" s="22"/>
      <c r="E10" s="22"/>
      <c r="F10" s="22"/>
      <c r="G10" s="4" t="s">
        <v>120</v>
      </c>
      <c r="H10" s="22"/>
      <c r="I10" s="22"/>
      <c r="J10" s="22"/>
      <c r="K10" s="22"/>
      <c r="L10" s="22"/>
      <c r="M10" s="22"/>
    </row>
    <row r="11" spans="1:14" ht="15.75">
      <c r="A11" s="22"/>
      <c r="B11" s="22"/>
      <c r="C11" s="22"/>
      <c r="D11" s="22"/>
      <c r="E11" s="22"/>
      <c r="F11" s="22"/>
      <c r="G11" s="22"/>
      <c r="H11" s="22"/>
      <c r="I11" s="4"/>
      <c r="J11" s="22"/>
      <c r="K11" s="22"/>
      <c r="L11" s="22"/>
      <c r="M11" s="22"/>
    </row>
    <row r="12" spans="1:14">
      <c r="A12" s="141" t="s">
        <v>5</v>
      </c>
      <c r="B12" s="144" t="s">
        <v>3</v>
      </c>
      <c r="C12" s="145"/>
      <c r="D12" s="145"/>
      <c r="E12" s="145"/>
      <c r="F12" s="145"/>
      <c r="G12" s="146"/>
      <c r="H12" s="144" t="s">
        <v>8</v>
      </c>
      <c r="I12" s="145"/>
      <c r="J12" s="145"/>
      <c r="K12" s="145"/>
      <c r="L12" s="145"/>
      <c r="M12" s="146"/>
    </row>
    <row r="13" spans="1:14">
      <c r="A13" s="142"/>
      <c r="B13" s="147" t="s">
        <v>53</v>
      </c>
      <c r="C13" s="148"/>
      <c r="D13" s="149"/>
      <c r="E13" s="147"/>
      <c r="F13" s="148"/>
      <c r="G13" s="149"/>
      <c r="H13" s="147" t="s">
        <v>53</v>
      </c>
      <c r="I13" s="148"/>
      <c r="J13" s="149"/>
      <c r="K13" s="138"/>
      <c r="L13" s="139"/>
      <c r="M13" s="140"/>
    </row>
    <row r="14" spans="1:14">
      <c r="A14" s="142"/>
      <c r="B14" s="138" t="s">
        <v>21</v>
      </c>
      <c r="C14" s="139"/>
      <c r="D14" s="140"/>
      <c r="E14" s="138"/>
      <c r="F14" s="139"/>
      <c r="G14" s="140"/>
      <c r="H14" s="138" t="s">
        <v>21</v>
      </c>
      <c r="I14" s="139"/>
      <c r="J14" s="140"/>
      <c r="K14" s="138"/>
      <c r="L14" s="139"/>
      <c r="M14" s="140"/>
    </row>
    <row r="15" spans="1:14" ht="60">
      <c r="A15" s="143"/>
      <c r="B15" s="29" t="s">
        <v>7</v>
      </c>
      <c r="C15" s="33" t="s">
        <v>6</v>
      </c>
      <c r="D15" s="29" t="s">
        <v>10</v>
      </c>
      <c r="E15" s="29" t="s">
        <v>7</v>
      </c>
      <c r="F15" s="33" t="s">
        <v>6</v>
      </c>
      <c r="G15" s="29" t="s">
        <v>10</v>
      </c>
      <c r="H15" s="29" t="s">
        <v>7</v>
      </c>
      <c r="I15" s="33" t="s">
        <v>6</v>
      </c>
      <c r="J15" s="29" t="s">
        <v>10</v>
      </c>
      <c r="K15" s="29" t="s">
        <v>7</v>
      </c>
      <c r="L15" s="33" t="s">
        <v>6</v>
      </c>
      <c r="M15" s="29" t="s">
        <v>10</v>
      </c>
    </row>
    <row r="16" spans="1:14">
      <c r="A16" s="29">
        <v>1</v>
      </c>
      <c r="B16" s="27">
        <v>2</v>
      </c>
      <c r="C16" s="29">
        <v>3</v>
      </c>
      <c r="D16" s="27">
        <v>4</v>
      </c>
      <c r="E16" s="29">
        <v>5</v>
      </c>
      <c r="F16" s="27">
        <v>6</v>
      </c>
      <c r="G16" s="29">
        <v>7</v>
      </c>
      <c r="H16" s="27">
        <v>8</v>
      </c>
      <c r="I16" s="29">
        <v>9</v>
      </c>
      <c r="J16" s="27">
        <v>10</v>
      </c>
      <c r="K16" s="29">
        <v>11</v>
      </c>
      <c r="L16" s="27">
        <v>12</v>
      </c>
      <c r="M16" s="29">
        <v>13</v>
      </c>
    </row>
    <row r="17" spans="1:13">
      <c r="A17" s="29">
        <v>0</v>
      </c>
      <c r="B17" s="93">
        <v>12200.886333333332</v>
      </c>
      <c r="C17" s="28"/>
      <c r="D17" s="91">
        <v>0</v>
      </c>
      <c r="E17" s="9"/>
      <c r="F17" s="9"/>
      <c r="G17" s="9"/>
      <c r="H17" s="9"/>
      <c r="I17" s="9"/>
      <c r="J17" s="9"/>
      <c r="K17" s="9"/>
      <c r="L17" s="9"/>
      <c r="M17" s="9"/>
    </row>
    <row r="18" spans="1:13">
      <c r="A18" s="27">
        <v>1</v>
      </c>
      <c r="B18" s="93"/>
      <c r="C18" s="28"/>
      <c r="D18" s="92">
        <v>14.512720156555774</v>
      </c>
      <c r="E18" s="9"/>
      <c r="F18" s="9"/>
      <c r="G18" s="9"/>
      <c r="H18" s="9"/>
      <c r="I18" s="9"/>
      <c r="J18" s="65">
        <v>0</v>
      </c>
      <c r="K18" s="9"/>
      <c r="L18" s="9"/>
      <c r="M18" s="9"/>
    </row>
    <row r="19" spans="1:13">
      <c r="A19" s="29">
        <v>2</v>
      </c>
      <c r="B19" s="93"/>
      <c r="C19" s="28"/>
      <c r="D19" s="92">
        <v>8.0626223091976517</v>
      </c>
      <c r="E19" s="9"/>
      <c r="F19" s="9"/>
      <c r="G19" s="9"/>
      <c r="H19" s="9"/>
      <c r="I19" s="9"/>
      <c r="J19" s="65">
        <v>0</v>
      </c>
      <c r="K19" s="9"/>
      <c r="L19" s="9"/>
      <c r="M19" s="9"/>
    </row>
    <row r="20" spans="1:13">
      <c r="A20" s="27">
        <v>3</v>
      </c>
      <c r="B20" s="93"/>
      <c r="C20" s="28"/>
      <c r="D20" s="92">
        <v>9.6751467710371823</v>
      </c>
      <c r="E20" s="9"/>
      <c r="F20" s="9"/>
      <c r="G20" s="9"/>
      <c r="H20" s="9"/>
      <c r="I20" s="55"/>
      <c r="J20" s="65">
        <v>0</v>
      </c>
      <c r="K20" s="9"/>
      <c r="L20" s="9"/>
      <c r="M20" s="9"/>
    </row>
    <row r="21" spans="1:13">
      <c r="A21" s="29">
        <v>4</v>
      </c>
      <c r="B21" s="93"/>
      <c r="C21" s="28"/>
      <c r="D21" s="92">
        <v>7.2563600782778872</v>
      </c>
      <c r="E21" s="9"/>
      <c r="F21" s="9"/>
      <c r="G21" s="9"/>
      <c r="H21" s="9"/>
      <c r="I21" s="9"/>
      <c r="J21" s="65">
        <v>0</v>
      </c>
      <c r="K21" s="9"/>
      <c r="L21" s="9"/>
      <c r="M21" s="9"/>
    </row>
    <row r="22" spans="1:13">
      <c r="A22" s="27">
        <v>5</v>
      </c>
      <c r="B22" s="93"/>
      <c r="C22" s="28"/>
      <c r="D22" s="92">
        <v>15.318982387475538</v>
      </c>
      <c r="E22" s="9"/>
      <c r="F22" s="9"/>
      <c r="G22" s="9"/>
      <c r="H22" s="9"/>
      <c r="I22" s="9"/>
      <c r="J22" s="65">
        <v>0</v>
      </c>
      <c r="K22" s="9"/>
      <c r="L22" s="9"/>
      <c r="M22" s="9"/>
    </row>
    <row r="23" spans="1:13">
      <c r="A23" s="29">
        <v>6</v>
      </c>
      <c r="B23" s="93"/>
      <c r="C23" s="28"/>
      <c r="D23" s="92">
        <v>17.737769080234834</v>
      </c>
      <c r="E23" s="9"/>
      <c r="F23" s="9"/>
      <c r="G23" s="9"/>
      <c r="H23" s="9"/>
      <c r="I23" s="9"/>
      <c r="J23" s="65">
        <v>0</v>
      </c>
      <c r="K23" s="9"/>
      <c r="L23" s="9"/>
      <c r="M23" s="9"/>
    </row>
    <row r="24" spans="1:13">
      <c r="A24" s="27">
        <v>7</v>
      </c>
      <c r="B24" s="93"/>
      <c r="C24" s="28"/>
      <c r="D24" s="92">
        <v>26.606653620352251</v>
      </c>
      <c r="E24" s="9"/>
      <c r="F24" s="9"/>
      <c r="G24" s="9"/>
      <c r="H24" s="9"/>
      <c r="I24" s="9"/>
      <c r="J24" s="65">
        <v>0</v>
      </c>
      <c r="K24" s="9"/>
      <c r="L24" s="9"/>
      <c r="M24" s="9"/>
    </row>
    <row r="25" spans="1:13">
      <c r="A25" s="29">
        <v>8</v>
      </c>
      <c r="B25" s="93"/>
      <c r="C25" s="28"/>
      <c r="D25" s="92">
        <v>31.444227005870847</v>
      </c>
      <c r="E25" s="9"/>
      <c r="F25" s="9"/>
      <c r="G25" s="9"/>
      <c r="H25" s="9"/>
      <c r="I25" s="9"/>
      <c r="J25" s="65">
        <v>0</v>
      </c>
      <c r="K25" s="9"/>
      <c r="L25" s="9"/>
      <c r="M25" s="9"/>
    </row>
    <row r="26" spans="1:13">
      <c r="A26" s="27">
        <v>9</v>
      </c>
      <c r="B26" s="93"/>
      <c r="C26" s="28"/>
      <c r="D26" s="92">
        <v>37.894324853228966</v>
      </c>
      <c r="E26" s="9"/>
      <c r="F26" s="9"/>
      <c r="G26" s="9"/>
      <c r="H26" s="9"/>
      <c r="I26" s="9"/>
      <c r="J26" s="65">
        <v>0</v>
      </c>
      <c r="K26" s="9"/>
      <c r="L26" s="9"/>
      <c r="M26" s="9"/>
    </row>
    <row r="27" spans="1:13">
      <c r="A27" s="29">
        <v>10</v>
      </c>
      <c r="B27" s="93"/>
      <c r="C27" s="28"/>
      <c r="D27" s="92">
        <v>42.731898238747554</v>
      </c>
      <c r="E27" s="9"/>
      <c r="F27" s="9"/>
      <c r="G27" s="9"/>
      <c r="H27" s="9"/>
      <c r="I27" s="9"/>
      <c r="J27" s="65">
        <v>0</v>
      </c>
      <c r="K27" s="9"/>
      <c r="L27" s="9"/>
      <c r="M27" s="9"/>
    </row>
    <row r="28" spans="1:13">
      <c r="A28" s="27">
        <v>11</v>
      </c>
      <c r="B28" s="93"/>
      <c r="C28" s="28"/>
      <c r="D28" s="92">
        <v>35.475538160469668</v>
      </c>
      <c r="E28" s="9"/>
      <c r="F28" s="9"/>
      <c r="G28" s="9"/>
      <c r="H28" s="9"/>
      <c r="I28" s="9"/>
      <c r="J28" s="65">
        <v>0</v>
      </c>
      <c r="K28" s="9"/>
      <c r="L28" s="9"/>
      <c r="M28" s="9"/>
    </row>
    <row r="29" spans="1:13">
      <c r="A29" s="29">
        <v>12</v>
      </c>
      <c r="B29" s="93"/>
      <c r="C29" s="28"/>
      <c r="D29" s="92">
        <v>31.444227005870847</v>
      </c>
      <c r="E29" s="9"/>
      <c r="F29" s="9"/>
      <c r="G29" s="9"/>
      <c r="H29" s="9"/>
      <c r="I29" s="9"/>
      <c r="J29" s="65">
        <v>0</v>
      </c>
      <c r="K29" s="9"/>
      <c r="L29" s="9"/>
      <c r="M29" s="9"/>
    </row>
    <row r="30" spans="1:13">
      <c r="A30" s="27">
        <v>13</v>
      </c>
      <c r="B30" s="93"/>
      <c r="C30" s="28"/>
      <c r="D30" s="92">
        <v>25.800391389432487</v>
      </c>
      <c r="E30" s="9"/>
      <c r="F30" s="9"/>
      <c r="G30" s="9"/>
      <c r="H30" s="9"/>
      <c r="I30" s="9"/>
      <c r="J30" s="65">
        <v>0</v>
      </c>
      <c r="K30" s="9"/>
      <c r="L30" s="9"/>
      <c r="M30" s="9"/>
    </row>
    <row r="31" spans="1:13">
      <c r="A31" s="29">
        <v>14</v>
      </c>
      <c r="B31" s="93"/>
      <c r="C31" s="54"/>
      <c r="D31" s="92">
        <v>27.412915851272018</v>
      </c>
      <c r="E31" s="9"/>
      <c r="F31" s="9"/>
      <c r="G31" s="9"/>
      <c r="H31" s="9"/>
      <c r="I31" s="9"/>
      <c r="J31" s="65">
        <v>0</v>
      </c>
      <c r="K31" s="9"/>
      <c r="L31" s="9"/>
      <c r="M31" s="9"/>
    </row>
    <row r="32" spans="1:13">
      <c r="A32" s="27">
        <v>15</v>
      </c>
      <c r="B32" s="93"/>
      <c r="C32" s="28"/>
      <c r="D32" s="92">
        <v>21.769080234833659</v>
      </c>
      <c r="E32" s="9"/>
      <c r="F32" s="9"/>
      <c r="G32" s="9"/>
      <c r="H32" s="9"/>
      <c r="I32" s="9"/>
      <c r="J32" s="65">
        <v>0</v>
      </c>
      <c r="K32" s="9"/>
      <c r="L32" s="9"/>
      <c r="M32" s="9"/>
    </row>
    <row r="33" spans="1:13">
      <c r="A33" s="29">
        <v>16</v>
      </c>
      <c r="B33" s="93"/>
      <c r="C33" s="28"/>
      <c r="D33" s="92">
        <v>29.831702544031312</v>
      </c>
      <c r="E33" s="9"/>
      <c r="F33" s="9"/>
      <c r="G33" s="9"/>
      <c r="H33" s="9"/>
      <c r="I33" s="9"/>
      <c r="J33" s="65">
        <v>0</v>
      </c>
      <c r="K33" s="9"/>
      <c r="L33" s="9"/>
      <c r="M33" s="9"/>
    </row>
    <row r="34" spans="1:13">
      <c r="A34" s="27">
        <v>17</v>
      </c>
      <c r="B34" s="93"/>
      <c r="C34" s="28"/>
      <c r="D34" s="92">
        <v>39.506849315068493</v>
      </c>
      <c r="E34" s="9"/>
      <c r="F34" s="9"/>
      <c r="G34" s="9"/>
      <c r="H34" s="9"/>
      <c r="I34" s="9"/>
      <c r="J34" s="65">
        <v>0</v>
      </c>
      <c r="K34" s="9"/>
      <c r="L34" s="9"/>
      <c r="M34" s="9"/>
    </row>
    <row r="35" spans="1:13">
      <c r="A35" s="29">
        <v>18</v>
      </c>
      <c r="B35" s="93"/>
      <c r="C35" s="28"/>
      <c r="D35" s="92">
        <v>66.919765166340511</v>
      </c>
      <c r="E35" s="9"/>
      <c r="F35" s="9"/>
      <c r="G35" s="9"/>
      <c r="H35" s="9"/>
      <c r="I35" s="9"/>
      <c r="J35" s="65">
        <v>0</v>
      </c>
      <c r="K35" s="9"/>
      <c r="L35" s="9"/>
      <c r="M35" s="9"/>
    </row>
    <row r="36" spans="1:13">
      <c r="A36" s="27">
        <v>19</v>
      </c>
      <c r="B36" s="93"/>
      <c r="C36" s="28"/>
      <c r="D36" s="92">
        <v>73.369863013698634</v>
      </c>
      <c r="E36" s="9"/>
      <c r="F36" s="9"/>
      <c r="G36" s="9"/>
      <c r="H36" s="9"/>
      <c r="I36" s="9"/>
      <c r="J36" s="65">
        <v>0</v>
      </c>
      <c r="K36" s="9"/>
      <c r="L36" s="9"/>
      <c r="M36" s="9"/>
    </row>
    <row r="37" spans="1:13">
      <c r="A37" s="29">
        <v>20</v>
      </c>
      <c r="B37" s="93"/>
      <c r="C37" s="28"/>
      <c r="D37" s="92">
        <v>82.238747553816054</v>
      </c>
      <c r="E37" s="9"/>
      <c r="F37" s="9"/>
      <c r="G37" s="9"/>
      <c r="H37" s="9"/>
      <c r="I37" s="9"/>
      <c r="J37" s="65">
        <v>0</v>
      </c>
      <c r="K37" s="9"/>
      <c r="L37" s="9"/>
      <c r="M37" s="9"/>
    </row>
    <row r="38" spans="1:13">
      <c r="A38" s="27">
        <v>21</v>
      </c>
      <c r="B38" s="93"/>
      <c r="C38" s="28"/>
      <c r="D38" s="92">
        <v>67.726027397260282</v>
      </c>
      <c r="E38" s="9"/>
      <c r="F38" s="9"/>
      <c r="G38" s="9"/>
      <c r="H38" s="9"/>
      <c r="I38" s="9"/>
      <c r="J38" s="65">
        <v>0</v>
      </c>
      <c r="K38" s="9"/>
      <c r="L38" s="9"/>
      <c r="M38" s="9"/>
    </row>
    <row r="39" spans="1:13">
      <c r="A39" s="29">
        <v>22</v>
      </c>
      <c r="B39" s="93"/>
      <c r="C39" s="28"/>
      <c r="D39" s="92">
        <v>55.6320939334638</v>
      </c>
      <c r="E39" s="9"/>
      <c r="F39" s="9"/>
      <c r="G39" s="9"/>
      <c r="H39" s="9"/>
      <c r="I39" s="9"/>
      <c r="J39" s="65">
        <v>0</v>
      </c>
      <c r="K39" s="9"/>
      <c r="L39" s="9"/>
      <c r="M39" s="9"/>
    </row>
    <row r="40" spans="1:13">
      <c r="A40" s="27">
        <v>23</v>
      </c>
      <c r="B40" s="93"/>
      <c r="C40" s="28"/>
      <c r="D40" s="92">
        <v>41.925636007827791</v>
      </c>
      <c r="E40" s="9"/>
      <c r="F40" s="9"/>
      <c r="G40" s="9"/>
      <c r="H40" s="9"/>
      <c r="I40" s="9"/>
      <c r="J40" s="65">
        <v>0</v>
      </c>
      <c r="K40" s="9"/>
      <c r="L40" s="9"/>
      <c r="M40" s="9"/>
    </row>
    <row r="41" spans="1:13">
      <c r="A41" s="29">
        <v>24</v>
      </c>
      <c r="B41" s="93">
        <v>12205.006333333338</v>
      </c>
      <c r="C41" s="28"/>
      <c r="D41" s="92">
        <v>13.706457925636009</v>
      </c>
      <c r="E41" s="9"/>
      <c r="F41" s="9"/>
      <c r="G41" s="9"/>
      <c r="H41" s="9"/>
      <c r="I41" s="9"/>
      <c r="J41" s="65">
        <v>0</v>
      </c>
      <c r="K41" s="9"/>
      <c r="L41" s="9"/>
      <c r="M41" s="9"/>
    </row>
    <row r="42" spans="1:13">
      <c r="A42" s="77" t="s">
        <v>46</v>
      </c>
      <c r="B42" s="77"/>
      <c r="C42" s="77"/>
      <c r="D42" s="94">
        <v>824</v>
      </c>
      <c r="E42" s="34"/>
      <c r="F42" s="9"/>
      <c r="G42" s="9"/>
      <c r="H42" s="9"/>
      <c r="I42" s="9"/>
      <c r="J42" s="65"/>
      <c r="K42" s="65"/>
      <c r="L42" s="65"/>
      <c r="M42" s="65"/>
    </row>
    <row r="43" spans="1:13">
      <c r="A43" s="78"/>
      <c r="B43" s="78"/>
      <c r="C43" s="78"/>
      <c r="D43" s="78"/>
      <c r="E43" s="79"/>
      <c r="F43" s="79"/>
      <c r="G43" s="79"/>
      <c r="H43" s="79"/>
      <c r="I43" s="79"/>
      <c r="J43" s="80"/>
      <c r="K43" s="80"/>
      <c r="L43" s="80"/>
      <c r="M43" s="80"/>
    </row>
    <row r="44" spans="1:13" ht="15.75">
      <c r="A44" s="22"/>
      <c r="B44" s="5" t="s">
        <v>123</v>
      </c>
      <c r="C44" s="22"/>
      <c r="D44" s="22"/>
      <c r="E44" s="22"/>
      <c r="F44" s="22"/>
      <c r="G44" s="22"/>
      <c r="H44" s="22"/>
      <c r="I44" s="5" t="s">
        <v>132</v>
      </c>
      <c r="J44" s="22"/>
      <c r="K44" s="22"/>
      <c r="L44" s="22"/>
      <c r="M44" s="22"/>
    </row>
  </sheetData>
  <mergeCells count="12">
    <mergeCell ref="K14:M14"/>
    <mergeCell ref="H3:N3"/>
    <mergeCell ref="A12:A15"/>
    <mergeCell ref="B12:G12"/>
    <mergeCell ref="H12:M12"/>
    <mergeCell ref="B13:D13"/>
    <mergeCell ref="E13:G13"/>
    <mergeCell ref="H13:J13"/>
    <mergeCell ref="K13:M13"/>
    <mergeCell ref="B14:D14"/>
    <mergeCell ref="E14:G14"/>
    <mergeCell ref="H14:J1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N44"/>
  <sheetViews>
    <sheetView topLeftCell="A13" workbookViewId="0">
      <selection activeCell="D42" sqref="D42"/>
    </sheetView>
  </sheetViews>
  <sheetFormatPr defaultRowHeight="15"/>
  <sheetData>
    <row r="1" spans="1:14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ht="15.75">
      <c r="A3" s="1" t="s">
        <v>32</v>
      </c>
      <c r="B3" s="22"/>
      <c r="C3" s="22"/>
      <c r="D3" s="22"/>
      <c r="E3" s="22"/>
      <c r="F3" s="22"/>
      <c r="G3" s="172" t="s">
        <v>127</v>
      </c>
      <c r="H3" s="173"/>
      <c r="I3" s="173"/>
      <c r="J3" s="173"/>
      <c r="K3" s="173"/>
      <c r="L3" s="173"/>
      <c r="M3" s="173"/>
      <c r="N3" s="173"/>
    </row>
    <row r="4" spans="1:14" ht="15.75">
      <c r="A4" s="2" t="s">
        <v>0</v>
      </c>
      <c r="B4" s="22"/>
      <c r="C4" s="22"/>
      <c r="D4" s="22"/>
      <c r="E4" s="22"/>
      <c r="F4" s="22"/>
      <c r="G4" s="22"/>
      <c r="H4" s="89" t="s">
        <v>128</v>
      </c>
      <c r="I4" s="22"/>
      <c r="J4" s="22"/>
      <c r="K4" s="22"/>
      <c r="L4" s="22"/>
      <c r="M4" s="22"/>
    </row>
    <row r="5" spans="1:14">
      <c r="A5" s="2"/>
      <c r="B5" s="22"/>
      <c r="C5" s="22"/>
      <c r="D5" s="22"/>
      <c r="E5" s="22"/>
      <c r="F5" s="22"/>
      <c r="G5" s="22"/>
      <c r="H5" s="22"/>
      <c r="I5" s="22"/>
      <c r="J5" s="2" t="s">
        <v>12</v>
      </c>
      <c r="K5" s="22"/>
      <c r="L5" s="22"/>
      <c r="M5" s="22"/>
    </row>
    <row r="6" spans="1:14" ht="15.75">
      <c r="A6" s="1" t="s">
        <v>50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4" ht="15.75">
      <c r="A7" s="22"/>
      <c r="B7" s="22"/>
      <c r="C7" s="22"/>
      <c r="D7" s="22"/>
      <c r="E7" s="22"/>
      <c r="F7" s="22"/>
      <c r="G7" s="3" t="s">
        <v>1</v>
      </c>
      <c r="H7" s="22"/>
      <c r="I7" s="22"/>
      <c r="J7" s="22"/>
      <c r="K7" s="22"/>
      <c r="L7" s="22"/>
      <c r="M7" s="22"/>
    </row>
    <row r="8" spans="1:14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4" ht="15.75">
      <c r="A9" s="22"/>
      <c r="B9" s="22"/>
      <c r="C9" s="22"/>
      <c r="D9" s="22"/>
      <c r="E9" s="22"/>
      <c r="F9" s="22"/>
      <c r="G9" s="4" t="s">
        <v>2</v>
      </c>
      <c r="H9" s="22"/>
      <c r="I9" s="22"/>
      <c r="J9" s="22"/>
      <c r="K9" s="22"/>
      <c r="L9" s="22"/>
      <c r="M9" s="22"/>
    </row>
    <row r="10" spans="1:14" ht="15.75">
      <c r="A10" s="22"/>
      <c r="B10" s="22"/>
      <c r="C10" s="22"/>
      <c r="D10" s="22"/>
      <c r="E10" s="22"/>
      <c r="F10" s="22"/>
      <c r="G10" s="4" t="s">
        <v>120</v>
      </c>
      <c r="H10" s="22"/>
      <c r="I10" s="22"/>
      <c r="J10" s="22"/>
      <c r="K10" s="22"/>
      <c r="L10" s="22"/>
      <c r="M10" s="22"/>
    </row>
    <row r="11" spans="1:14" ht="15.75">
      <c r="A11" s="22"/>
      <c r="B11" s="22"/>
      <c r="C11" s="22"/>
      <c r="D11" s="22"/>
      <c r="E11" s="22"/>
      <c r="F11" s="22"/>
      <c r="G11" s="22"/>
      <c r="H11" s="22"/>
      <c r="I11" s="4"/>
      <c r="J11" s="22"/>
      <c r="K11" s="22"/>
      <c r="L11" s="22"/>
      <c r="M11" s="22"/>
    </row>
    <row r="12" spans="1:14">
      <c r="A12" s="141" t="s">
        <v>5</v>
      </c>
      <c r="B12" s="144" t="s">
        <v>3</v>
      </c>
      <c r="C12" s="145"/>
      <c r="D12" s="145"/>
      <c r="E12" s="145"/>
      <c r="F12" s="145"/>
      <c r="G12" s="146"/>
      <c r="H12" s="144" t="s">
        <v>8</v>
      </c>
      <c r="I12" s="145"/>
      <c r="J12" s="145"/>
      <c r="K12" s="145"/>
      <c r="L12" s="145"/>
      <c r="M12" s="146"/>
    </row>
    <row r="13" spans="1:14">
      <c r="A13" s="142"/>
      <c r="B13" s="147" t="s">
        <v>62</v>
      </c>
      <c r="C13" s="148"/>
      <c r="D13" s="149"/>
      <c r="E13" s="147"/>
      <c r="F13" s="148"/>
      <c r="G13" s="149"/>
      <c r="H13" s="147" t="s">
        <v>62</v>
      </c>
      <c r="I13" s="148"/>
      <c r="J13" s="149"/>
      <c r="K13" s="138"/>
      <c r="L13" s="139"/>
      <c r="M13" s="140"/>
    </row>
    <row r="14" spans="1:14">
      <c r="A14" s="142"/>
      <c r="B14" s="138" t="s">
        <v>58</v>
      </c>
      <c r="C14" s="139"/>
      <c r="D14" s="140"/>
      <c r="E14" s="138"/>
      <c r="F14" s="139"/>
      <c r="G14" s="140"/>
      <c r="H14" s="138" t="s">
        <v>58</v>
      </c>
      <c r="I14" s="139"/>
      <c r="J14" s="140"/>
      <c r="K14" s="138"/>
      <c r="L14" s="139"/>
      <c r="M14" s="140"/>
    </row>
    <row r="15" spans="1:14" ht="60">
      <c r="A15" s="143"/>
      <c r="B15" s="29" t="s">
        <v>7</v>
      </c>
      <c r="C15" s="33" t="s">
        <v>6</v>
      </c>
      <c r="D15" s="29" t="s">
        <v>10</v>
      </c>
      <c r="E15" s="29" t="s">
        <v>7</v>
      </c>
      <c r="F15" s="33" t="s">
        <v>6</v>
      </c>
      <c r="G15" s="29" t="s">
        <v>10</v>
      </c>
      <c r="H15" s="29" t="s">
        <v>7</v>
      </c>
      <c r="I15" s="33" t="s">
        <v>6</v>
      </c>
      <c r="J15" s="29" t="s">
        <v>10</v>
      </c>
      <c r="K15" s="29" t="s">
        <v>7</v>
      </c>
      <c r="L15" s="33" t="s">
        <v>6</v>
      </c>
      <c r="M15" s="29" t="s">
        <v>10</v>
      </c>
    </row>
    <row r="16" spans="1:14">
      <c r="A16" s="29">
        <v>1</v>
      </c>
      <c r="B16" s="27">
        <v>2</v>
      </c>
      <c r="C16" s="29">
        <v>3</v>
      </c>
      <c r="D16" s="27">
        <v>4</v>
      </c>
      <c r="E16" s="29">
        <v>5</v>
      </c>
      <c r="F16" s="27">
        <v>6</v>
      </c>
      <c r="G16" s="29">
        <v>7</v>
      </c>
      <c r="H16" s="27">
        <v>8</v>
      </c>
      <c r="I16" s="29">
        <v>9</v>
      </c>
      <c r="J16" s="27">
        <v>10</v>
      </c>
      <c r="K16" s="29">
        <v>11</v>
      </c>
      <c r="L16" s="27">
        <v>12</v>
      </c>
      <c r="M16" s="29">
        <v>13</v>
      </c>
    </row>
    <row r="17" spans="1:13">
      <c r="A17" s="29">
        <v>0</v>
      </c>
      <c r="B17" s="93">
        <v>1643.4640000000002</v>
      </c>
      <c r="C17" s="93"/>
      <c r="D17" s="91">
        <v>0</v>
      </c>
      <c r="E17" s="9"/>
      <c r="F17" s="9"/>
      <c r="G17" s="9"/>
      <c r="H17" s="9"/>
      <c r="I17" s="9"/>
      <c r="J17" s="9"/>
      <c r="K17" s="9"/>
      <c r="L17" s="9"/>
      <c r="M17" s="9"/>
    </row>
    <row r="18" spans="1:13">
      <c r="A18" s="27">
        <v>1</v>
      </c>
      <c r="B18" s="93"/>
      <c r="C18" s="93"/>
      <c r="D18" s="92">
        <v>3.6882865440464663</v>
      </c>
      <c r="E18" s="9"/>
      <c r="F18" s="9"/>
      <c r="G18" s="9"/>
      <c r="H18" s="9"/>
      <c r="I18" s="9"/>
      <c r="J18" s="65">
        <v>0</v>
      </c>
      <c r="K18" s="9"/>
      <c r="L18" s="9"/>
      <c r="M18" s="9"/>
    </row>
    <row r="19" spans="1:13">
      <c r="A19" s="29">
        <v>2</v>
      </c>
      <c r="B19" s="93"/>
      <c r="C19" s="93"/>
      <c r="D19" s="92">
        <v>3.4424007744433687</v>
      </c>
      <c r="E19" s="9"/>
      <c r="F19" s="9"/>
      <c r="G19" s="9"/>
      <c r="H19" s="9"/>
      <c r="I19" s="9"/>
      <c r="J19" s="65">
        <v>0</v>
      </c>
      <c r="K19" s="9"/>
      <c r="L19" s="9"/>
      <c r="M19" s="9"/>
    </row>
    <row r="20" spans="1:13">
      <c r="A20" s="27">
        <v>3</v>
      </c>
      <c r="B20" s="93"/>
      <c r="C20" s="93"/>
      <c r="D20" s="92">
        <v>2.950629235237173</v>
      </c>
      <c r="E20" s="9"/>
      <c r="F20" s="9"/>
      <c r="G20" s="9"/>
      <c r="H20" s="9"/>
      <c r="I20" s="55"/>
      <c r="J20" s="65">
        <v>0</v>
      </c>
      <c r="K20" s="9"/>
      <c r="L20" s="9"/>
      <c r="M20" s="9"/>
    </row>
    <row r="21" spans="1:13">
      <c r="A21" s="29">
        <v>4</v>
      </c>
      <c r="B21" s="93"/>
      <c r="C21" s="93"/>
      <c r="D21" s="92">
        <v>2.4588576960309778</v>
      </c>
      <c r="E21" s="9"/>
      <c r="F21" s="9"/>
      <c r="G21" s="9"/>
      <c r="H21" s="9"/>
      <c r="I21" s="9"/>
      <c r="J21" s="65">
        <v>0</v>
      </c>
      <c r="K21" s="9"/>
      <c r="L21" s="9"/>
      <c r="M21" s="9"/>
    </row>
    <row r="22" spans="1:13">
      <c r="A22" s="27">
        <v>5</v>
      </c>
      <c r="B22" s="93"/>
      <c r="C22" s="93"/>
      <c r="D22" s="92">
        <v>4.6718296224588576</v>
      </c>
      <c r="E22" s="9"/>
      <c r="F22" s="9"/>
      <c r="G22" s="9"/>
      <c r="H22" s="9"/>
      <c r="I22" s="9"/>
      <c r="J22" s="65">
        <v>0</v>
      </c>
      <c r="K22" s="9"/>
      <c r="L22" s="9"/>
      <c r="M22" s="9"/>
    </row>
    <row r="23" spans="1:13">
      <c r="A23" s="29">
        <v>6</v>
      </c>
      <c r="B23" s="93"/>
      <c r="C23" s="93"/>
      <c r="D23" s="92">
        <v>5.6553727008712489</v>
      </c>
      <c r="E23" s="9"/>
      <c r="F23" s="9"/>
      <c r="G23" s="9"/>
      <c r="H23" s="9"/>
      <c r="I23" s="9"/>
      <c r="J23" s="65">
        <v>0</v>
      </c>
      <c r="K23" s="9"/>
      <c r="L23" s="9"/>
      <c r="M23" s="9"/>
    </row>
    <row r="24" spans="1:13">
      <c r="A24" s="27">
        <v>7</v>
      </c>
      <c r="B24" s="93"/>
      <c r="C24" s="93"/>
      <c r="D24" s="92">
        <v>9.097773475314618</v>
      </c>
      <c r="E24" s="9"/>
      <c r="F24" s="9"/>
      <c r="G24" s="9"/>
      <c r="H24" s="9"/>
      <c r="I24" s="9"/>
      <c r="J24" s="65">
        <v>0</v>
      </c>
      <c r="K24" s="9"/>
      <c r="L24" s="9"/>
      <c r="M24" s="9"/>
    </row>
    <row r="25" spans="1:13">
      <c r="A25" s="29">
        <v>8</v>
      </c>
      <c r="B25" s="93"/>
      <c r="C25" s="93"/>
      <c r="D25" s="92">
        <v>9.3436592449177152</v>
      </c>
      <c r="E25" s="9"/>
      <c r="F25" s="9"/>
      <c r="G25" s="9"/>
      <c r="H25" s="9"/>
      <c r="I25" s="9"/>
      <c r="J25" s="65">
        <v>0</v>
      </c>
      <c r="K25" s="9"/>
      <c r="L25" s="9"/>
      <c r="M25" s="9"/>
    </row>
    <row r="26" spans="1:13">
      <c r="A26" s="27">
        <v>9</v>
      </c>
      <c r="B26" s="93"/>
      <c r="C26" s="93"/>
      <c r="D26" s="92">
        <v>10.573088092933205</v>
      </c>
      <c r="E26" s="9"/>
      <c r="F26" s="9"/>
      <c r="G26" s="9"/>
      <c r="H26" s="9"/>
      <c r="I26" s="9"/>
      <c r="J26" s="65">
        <v>0</v>
      </c>
      <c r="K26" s="9"/>
      <c r="L26" s="9"/>
      <c r="M26" s="9"/>
    </row>
    <row r="27" spans="1:13">
      <c r="A27" s="29">
        <v>10</v>
      </c>
      <c r="B27" s="93"/>
      <c r="C27" s="93"/>
      <c r="D27" s="92">
        <v>12.540174249757987</v>
      </c>
      <c r="E27" s="9"/>
      <c r="F27" s="9"/>
      <c r="G27" s="9"/>
      <c r="H27" s="9"/>
      <c r="I27" s="9"/>
      <c r="J27" s="65">
        <v>0</v>
      </c>
      <c r="K27" s="9"/>
      <c r="L27" s="9"/>
      <c r="M27" s="9"/>
    </row>
    <row r="28" spans="1:13">
      <c r="A28" s="27">
        <v>11</v>
      </c>
      <c r="B28" s="93"/>
      <c r="C28" s="93"/>
      <c r="D28" s="92">
        <v>11.064859632139399</v>
      </c>
      <c r="E28" s="9"/>
      <c r="F28" s="9"/>
      <c r="G28" s="9"/>
      <c r="H28" s="9"/>
      <c r="I28" s="9"/>
      <c r="J28" s="65">
        <v>0</v>
      </c>
      <c r="K28" s="9"/>
      <c r="L28" s="9"/>
      <c r="M28" s="9"/>
    </row>
    <row r="29" spans="1:13">
      <c r="A29" s="29">
        <v>12</v>
      </c>
      <c r="B29" s="93"/>
      <c r="C29" s="93"/>
      <c r="D29" s="92">
        <v>9.097773475314618</v>
      </c>
      <c r="E29" s="9"/>
      <c r="F29" s="9"/>
      <c r="G29" s="9"/>
      <c r="H29" s="9"/>
      <c r="I29" s="9"/>
      <c r="J29" s="65">
        <v>0</v>
      </c>
      <c r="K29" s="9"/>
      <c r="L29" s="9"/>
      <c r="M29" s="9"/>
    </row>
    <row r="30" spans="1:13">
      <c r="A30" s="27">
        <v>13</v>
      </c>
      <c r="B30" s="93"/>
      <c r="C30" s="93"/>
      <c r="D30" s="92">
        <v>7.1306873184898354</v>
      </c>
      <c r="E30" s="9"/>
      <c r="F30" s="9"/>
      <c r="G30" s="9"/>
      <c r="H30" s="9"/>
      <c r="I30" s="9"/>
      <c r="J30" s="65">
        <v>0</v>
      </c>
      <c r="K30" s="9"/>
      <c r="L30" s="9"/>
      <c r="M30" s="9"/>
    </row>
    <row r="31" spans="1:13">
      <c r="A31" s="29">
        <v>14</v>
      </c>
      <c r="B31" s="93"/>
      <c r="C31" s="93"/>
      <c r="D31" s="92">
        <v>9.097773475314618</v>
      </c>
      <c r="E31" s="9"/>
      <c r="F31" s="9"/>
      <c r="G31" s="9"/>
      <c r="H31" s="9"/>
      <c r="I31" s="9"/>
      <c r="J31" s="65">
        <v>0</v>
      </c>
      <c r="K31" s="9"/>
      <c r="L31" s="9"/>
      <c r="M31" s="9"/>
    </row>
    <row r="32" spans="1:13">
      <c r="A32" s="27">
        <v>15</v>
      </c>
      <c r="B32" s="93"/>
      <c r="C32" s="93"/>
      <c r="D32" s="92">
        <v>7.3765730880929326</v>
      </c>
      <c r="E32" s="9"/>
      <c r="F32" s="9"/>
      <c r="G32" s="9"/>
      <c r="H32" s="9"/>
      <c r="I32" s="9"/>
      <c r="J32" s="65">
        <v>0</v>
      </c>
      <c r="K32" s="9"/>
      <c r="L32" s="9"/>
      <c r="M32" s="9"/>
    </row>
    <row r="33" spans="1:13">
      <c r="A33" s="29">
        <v>16</v>
      </c>
      <c r="B33" s="93"/>
      <c r="C33" s="93"/>
      <c r="D33" s="92">
        <v>9.3436592449177152</v>
      </c>
      <c r="E33" s="9"/>
      <c r="F33" s="9"/>
      <c r="G33" s="9"/>
      <c r="H33" s="9"/>
      <c r="I33" s="9"/>
      <c r="J33" s="65">
        <v>0</v>
      </c>
      <c r="K33" s="9"/>
      <c r="L33" s="9"/>
      <c r="M33" s="9"/>
    </row>
    <row r="34" spans="1:13">
      <c r="A34" s="27">
        <v>17</v>
      </c>
      <c r="B34" s="93"/>
      <c r="C34" s="93"/>
      <c r="D34" s="92">
        <v>12.540174249757987</v>
      </c>
      <c r="E34" s="9"/>
      <c r="F34" s="9"/>
      <c r="G34" s="9"/>
      <c r="H34" s="9"/>
      <c r="I34" s="9"/>
      <c r="J34" s="65">
        <v>0</v>
      </c>
      <c r="K34" s="9"/>
      <c r="L34" s="9"/>
      <c r="M34" s="9"/>
    </row>
    <row r="35" spans="1:13">
      <c r="A35" s="29">
        <v>18</v>
      </c>
      <c r="B35" s="93"/>
      <c r="C35" s="93"/>
      <c r="D35" s="92">
        <v>21.6379477250726</v>
      </c>
      <c r="E35" s="9"/>
      <c r="F35" s="9"/>
      <c r="G35" s="9"/>
      <c r="H35" s="9"/>
      <c r="I35" s="9"/>
      <c r="J35" s="65">
        <v>0</v>
      </c>
      <c r="K35" s="9"/>
      <c r="L35" s="9"/>
      <c r="M35" s="9"/>
    </row>
    <row r="36" spans="1:13">
      <c r="A36" s="27">
        <v>19</v>
      </c>
      <c r="B36" s="93"/>
      <c r="C36" s="93"/>
      <c r="D36" s="92">
        <v>21.392061955469508</v>
      </c>
      <c r="E36" s="9"/>
      <c r="F36" s="9"/>
      <c r="G36" s="9"/>
      <c r="H36" s="9"/>
      <c r="I36" s="9"/>
      <c r="J36" s="65">
        <v>0</v>
      </c>
      <c r="K36" s="9"/>
      <c r="L36" s="9"/>
      <c r="M36" s="9"/>
    </row>
    <row r="37" spans="1:13">
      <c r="A37" s="29">
        <v>20</v>
      </c>
      <c r="B37" s="93"/>
      <c r="C37" s="93"/>
      <c r="D37" s="92">
        <v>24.342691190706681</v>
      </c>
      <c r="E37" s="9"/>
      <c r="F37" s="9"/>
      <c r="G37" s="9"/>
      <c r="H37" s="9"/>
      <c r="I37" s="9"/>
      <c r="J37" s="65">
        <v>0</v>
      </c>
      <c r="K37" s="9"/>
      <c r="L37" s="9"/>
      <c r="M37" s="9"/>
    </row>
    <row r="38" spans="1:13">
      <c r="A38" s="27">
        <v>21</v>
      </c>
      <c r="B38" s="93"/>
      <c r="C38" s="93"/>
      <c r="D38" s="92">
        <v>20.90029041626331</v>
      </c>
      <c r="E38" s="9"/>
      <c r="F38" s="9"/>
      <c r="G38" s="9"/>
      <c r="H38" s="9"/>
      <c r="I38" s="9"/>
      <c r="J38" s="65">
        <v>0</v>
      </c>
      <c r="K38" s="9"/>
      <c r="L38" s="9"/>
      <c r="M38" s="9"/>
    </row>
    <row r="39" spans="1:13">
      <c r="A39" s="29">
        <v>22</v>
      </c>
      <c r="B39" s="93"/>
      <c r="C39" s="93"/>
      <c r="D39" s="92">
        <v>17.949661181026137</v>
      </c>
      <c r="E39" s="9"/>
      <c r="F39" s="9"/>
      <c r="G39" s="9"/>
      <c r="H39" s="9"/>
      <c r="I39" s="9"/>
      <c r="J39" s="65">
        <v>0</v>
      </c>
      <c r="K39" s="9"/>
      <c r="L39" s="9"/>
      <c r="M39" s="9"/>
    </row>
    <row r="40" spans="1:13">
      <c r="A40" s="27">
        <v>23</v>
      </c>
      <c r="B40" s="93"/>
      <c r="C40" s="93"/>
      <c r="D40" s="92">
        <v>12.786060019361084</v>
      </c>
      <c r="E40" s="9"/>
      <c r="F40" s="9"/>
      <c r="G40" s="9"/>
      <c r="H40" s="9"/>
      <c r="I40" s="9"/>
      <c r="J40" s="65">
        <v>0</v>
      </c>
      <c r="K40" s="9"/>
      <c r="L40" s="9"/>
      <c r="M40" s="9"/>
    </row>
    <row r="41" spans="1:13">
      <c r="A41" s="29">
        <v>24</v>
      </c>
      <c r="B41" s="93">
        <v>1649.8140000000003</v>
      </c>
      <c r="C41" s="93"/>
      <c r="D41" s="92">
        <v>4.9177153920619556</v>
      </c>
      <c r="E41" s="9"/>
      <c r="F41" s="9"/>
      <c r="G41" s="9"/>
      <c r="H41" s="9"/>
      <c r="I41" s="9"/>
      <c r="J41" s="65">
        <v>0</v>
      </c>
      <c r="K41" s="9"/>
      <c r="L41" s="9"/>
      <c r="M41" s="9"/>
    </row>
    <row r="42" spans="1:13">
      <c r="A42" s="77" t="s">
        <v>46</v>
      </c>
      <c r="B42" s="77"/>
      <c r="C42" s="77"/>
      <c r="D42" s="94">
        <v>253.99999999999994</v>
      </c>
      <c r="E42" s="34"/>
      <c r="F42" s="9"/>
      <c r="G42" s="9"/>
      <c r="H42" s="9"/>
      <c r="I42" s="9"/>
      <c r="J42" s="65"/>
      <c r="K42" s="65"/>
      <c r="L42" s="65"/>
      <c r="M42" s="65"/>
    </row>
    <row r="43" spans="1:13">
      <c r="A43" s="78"/>
      <c r="B43" s="78"/>
      <c r="C43" s="78"/>
      <c r="D43" s="78"/>
      <c r="E43" s="79"/>
      <c r="F43" s="79"/>
      <c r="G43" s="79"/>
      <c r="H43" s="79"/>
      <c r="I43" s="79"/>
      <c r="J43" s="80"/>
      <c r="K43" s="80"/>
      <c r="L43" s="80"/>
      <c r="M43" s="80"/>
    </row>
    <row r="44" spans="1:13" ht="15.75">
      <c r="A44" s="22"/>
      <c r="B44" s="5" t="s">
        <v>123</v>
      </c>
      <c r="C44" s="22"/>
      <c r="D44" s="22"/>
      <c r="E44" s="22"/>
      <c r="F44" s="22"/>
      <c r="G44" s="22"/>
      <c r="H44" s="22"/>
      <c r="I44" s="5" t="s">
        <v>132</v>
      </c>
      <c r="J44" s="22"/>
      <c r="K44" s="22"/>
      <c r="L44" s="22"/>
      <c r="M44" s="22"/>
    </row>
  </sheetData>
  <mergeCells count="12">
    <mergeCell ref="G3:N3"/>
    <mergeCell ref="K14:M14"/>
    <mergeCell ref="A12:A15"/>
    <mergeCell ref="B12:G12"/>
    <mergeCell ref="H12:M12"/>
    <mergeCell ref="B13:D13"/>
    <mergeCell ref="E13:G13"/>
    <mergeCell ref="H13:J13"/>
    <mergeCell ref="K13:M13"/>
    <mergeCell ref="B14:D14"/>
    <mergeCell ref="E14:G14"/>
    <mergeCell ref="H14:J1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N44"/>
  <sheetViews>
    <sheetView topLeftCell="A11" workbookViewId="0">
      <selection activeCell="D42" sqref="D42"/>
    </sheetView>
  </sheetViews>
  <sheetFormatPr defaultRowHeight="15"/>
  <cols>
    <col min="2" max="2" width="10.85546875" customWidth="1"/>
    <col min="3" max="3" width="9.85546875" customWidth="1"/>
    <col min="4" max="4" width="10" customWidth="1"/>
    <col min="5" max="5" width="10.7109375" customWidth="1"/>
    <col min="6" max="7" width="10" customWidth="1"/>
    <col min="8" max="8" width="11.140625" customWidth="1"/>
    <col min="9" max="10" width="10" customWidth="1"/>
    <col min="11" max="11" width="11.42578125" customWidth="1"/>
    <col min="12" max="13" width="10" customWidth="1"/>
  </cols>
  <sheetData>
    <row r="1" spans="1:14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.75">
      <c r="A3" s="1" t="s">
        <v>32</v>
      </c>
      <c r="B3" s="22"/>
      <c r="C3" s="22"/>
      <c r="D3" s="22"/>
      <c r="E3" s="22"/>
      <c r="F3" s="22"/>
      <c r="G3" s="22"/>
      <c r="H3" s="171" t="s">
        <v>129</v>
      </c>
      <c r="I3" s="171"/>
      <c r="J3" s="171"/>
      <c r="K3" s="171"/>
      <c r="L3" s="171"/>
      <c r="M3" s="171"/>
      <c r="N3" s="171"/>
    </row>
    <row r="4" spans="1:14">
      <c r="A4" s="2" t="s">
        <v>0</v>
      </c>
      <c r="B4" s="22"/>
      <c r="C4" s="22"/>
      <c r="D4" s="22"/>
      <c r="E4" s="22"/>
      <c r="F4" s="22"/>
      <c r="G4" s="22"/>
      <c r="H4" s="81" t="s">
        <v>130</v>
      </c>
      <c r="I4" s="22"/>
      <c r="J4" s="22"/>
      <c r="K4" s="22"/>
      <c r="L4" s="22"/>
      <c r="M4" s="22"/>
      <c r="N4" s="22"/>
    </row>
    <row r="5" spans="1:14">
      <c r="A5" s="2"/>
      <c r="B5" s="22"/>
      <c r="C5" s="22"/>
      <c r="D5" s="22"/>
      <c r="E5" s="22"/>
      <c r="F5" s="22"/>
      <c r="G5" s="22"/>
      <c r="H5" s="22"/>
      <c r="I5" s="22"/>
      <c r="J5" s="2" t="s">
        <v>30</v>
      </c>
      <c r="K5" s="22"/>
      <c r="L5" s="22"/>
      <c r="M5" s="22"/>
      <c r="N5" s="22"/>
    </row>
    <row r="6" spans="1:14" ht="15.75">
      <c r="A6" s="1" t="s">
        <v>50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5.75">
      <c r="A7" s="22"/>
      <c r="B7" s="22"/>
      <c r="C7" s="22"/>
      <c r="D7" s="22"/>
      <c r="E7" s="22"/>
      <c r="F7" s="22"/>
      <c r="G7" s="3" t="s">
        <v>1</v>
      </c>
      <c r="H7" s="22"/>
      <c r="I7" s="22"/>
      <c r="J7" s="22"/>
      <c r="K7" s="22"/>
      <c r="L7" s="22"/>
      <c r="M7" s="22"/>
      <c r="N7" s="22"/>
    </row>
    <row r="8" spans="1:14" ht="5.2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15.75">
      <c r="A9" s="22"/>
      <c r="B9" s="22"/>
      <c r="C9" s="22"/>
      <c r="D9" s="22"/>
      <c r="E9" s="22"/>
      <c r="F9" s="22"/>
      <c r="G9" s="4" t="s">
        <v>2</v>
      </c>
      <c r="H9" s="22"/>
      <c r="I9" s="22"/>
      <c r="J9" s="22"/>
      <c r="K9" s="22"/>
      <c r="L9" s="22"/>
      <c r="M9" s="22"/>
      <c r="N9" s="22"/>
    </row>
    <row r="10" spans="1:14" ht="15.75">
      <c r="A10" s="22"/>
      <c r="B10" s="22"/>
      <c r="C10" s="22"/>
      <c r="D10" s="22"/>
      <c r="E10" s="22"/>
      <c r="F10" s="22"/>
      <c r="G10" s="4" t="s">
        <v>120</v>
      </c>
      <c r="H10" s="22"/>
      <c r="I10" s="22"/>
      <c r="J10" s="22"/>
      <c r="K10" s="22"/>
      <c r="L10" s="22"/>
      <c r="M10" s="22"/>
      <c r="N10" s="22"/>
    </row>
    <row r="11" spans="1:14" ht="15.75">
      <c r="A11" s="22"/>
      <c r="B11" s="22"/>
      <c r="C11" s="22"/>
      <c r="D11" s="22"/>
      <c r="E11" s="22"/>
      <c r="F11" s="22"/>
      <c r="G11" s="22"/>
      <c r="H11" s="22"/>
      <c r="I11" s="4"/>
      <c r="J11" s="22"/>
      <c r="K11" s="22"/>
      <c r="L11" s="22"/>
      <c r="M11" s="22"/>
      <c r="N11" s="22"/>
    </row>
    <row r="12" spans="1:14">
      <c r="A12" s="141" t="s">
        <v>5</v>
      </c>
      <c r="B12" s="144" t="s">
        <v>3</v>
      </c>
      <c r="C12" s="145"/>
      <c r="D12" s="145"/>
      <c r="E12" s="145"/>
      <c r="F12" s="145"/>
      <c r="G12" s="146"/>
      <c r="H12" s="144" t="s">
        <v>8</v>
      </c>
      <c r="I12" s="145"/>
      <c r="J12" s="145"/>
      <c r="K12" s="145"/>
      <c r="L12" s="145"/>
      <c r="M12" s="146"/>
      <c r="N12" s="22"/>
    </row>
    <row r="13" spans="1:14" ht="15" customHeight="1">
      <c r="A13" s="142"/>
      <c r="B13" s="147" t="s">
        <v>64</v>
      </c>
      <c r="C13" s="148"/>
      <c r="D13" s="149"/>
      <c r="E13" s="147"/>
      <c r="F13" s="148"/>
      <c r="G13" s="149"/>
      <c r="H13" s="147" t="s">
        <v>64</v>
      </c>
      <c r="I13" s="148"/>
      <c r="J13" s="149"/>
      <c r="K13" s="138"/>
      <c r="L13" s="139"/>
      <c r="M13" s="140"/>
      <c r="N13" s="22"/>
    </row>
    <row r="14" spans="1:14">
      <c r="A14" s="142"/>
      <c r="B14" s="138" t="s">
        <v>63</v>
      </c>
      <c r="C14" s="139"/>
      <c r="D14" s="140"/>
      <c r="E14" s="138"/>
      <c r="F14" s="139"/>
      <c r="G14" s="140"/>
      <c r="H14" s="138" t="s">
        <v>63</v>
      </c>
      <c r="I14" s="139"/>
      <c r="J14" s="140"/>
      <c r="K14" s="138"/>
      <c r="L14" s="139"/>
      <c r="M14" s="140"/>
      <c r="N14" s="22"/>
    </row>
    <row r="15" spans="1:14" ht="60">
      <c r="A15" s="143"/>
      <c r="B15" s="29" t="s">
        <v>7</v>
      </c>
      <c r="C15" s="33" t="s">
        <v>6</v>
      </c>
      <c r="D15" s="29" t="s">
        <v>10</v>
      </c>
      <c r="E15" s="29" t="s">
        <v>7</v>
      </c>
      <c r="F15" s="33" t="s">
        <v>6</v>
      </c>
      <c r="G15" s="29" t="s">
        <v>10</v>
      </c>
      <c r="H15" s="29" t="s">
        <v>7</v>
      </c>
      <c r="I15" s="33" t="s">
        <v>6</v>
      </c>
      <c r="J15" s="29" t="s">
        <v>10</v>
      </c>
      <c r="K15" s="29" t="s">
        <v>7</v>
      </c>
      <c r="L15" s="33" t="s">
        <v>6</v>
      </c>
      <c r="M15" s="29" t="s">
        <v>10</v>
      </c>
      <c r="N15" s="22"/>
    </row>
    <row r="16" spans="1:14">
      <c r="A16" s="29">
        <v>1</v>
      </c>
      <c r="B16" s="27">
        <v>2</v>
      </c>
      <c r="C16" s="29">
        <v>3</v>
      </c>
      <c r="D16" s="27">
        <v>4</v>
      </c>
      <c r="E16" s="29">
        <v>5</v>
      </c>
      <c r="F16" s="27">
        <v>6</v>
      </c>
      <c r="G16" s="29">
        <v>7</v>
      </c>
      <c r="H16" s="27">
        <v>8</v>
      </c>
      <c r="I16" s="29">
        <v>9</v>
      </c>
      <c r="J16" s="27">
        <v>10</v>
      </c>
      <c r="K16" s="29">
        <v>11</v>
      </c>
      <c r="L16" s="27">
        <v>12</v>
      </c>
      <c r="M16" s="29">
        <v>13</v>
      </c>
      <c r="N16" s="22"/>
    </row>
    <row r="17" spans="1:14">
      <c r="A17" s="29">
        <v>0</v>
      </c>
      <c r="B17" s="93">
        <v>7122.9233333333332</v>
      </c>
      <c r="C17" s="93"/>
      <c r="D17" s="91">
        <v>0</v>
      </c>
      <c r="E17" s="9"/>
      <c r="F17" s="9"/>
      <c r="G17" s="9"/>
      <c r="H17" s="9"/>
      <c r="I17" s="9"/>
      <c r="J17" s="9"/>
      <c r="K17" s="9"/>
      <c r="L17" s="9"/>
      <c r="M17" s="9"/>
      <c r="N17" s="22"/>
    </row>
    <row r="18" spans="1:14">
      <c r="A18" s="27">
        <v>1</v>
      </c>
      <c r="B18" s="93"/>
      <c r="C18" s="93"/>
      <c r="D18" s="92">
        <v>6.9980314960629926</v>
      </c>
      <c r="E18" s="9"/>
      <c r="F18" s="9"/>
      <c r="G18" s="9"/>
      <c r="H18" s="9"/>
      <c r="I18" s="9"/>
      <c r="J18" s="65">
        <v>0</v>
      </c>
      <c r="K18" s="9"/>
      <c r="L18" s="9"/>
      <c r="M18" s="9"/>
      <c r="N18" s="22"/>
    </row>
    <row r="19" spans="1:14">
      <c r="A19" s="29">
        <v>2</v>
      </c>
      <c r="B19" s="93"/>
      <c r="C19" s="93"/>
      <c r="D19" s="92">
        <v>4.6653543307086611</v>
      </c>
      <c r="E19" s="9"/>
      <c r="F19" s="9"/>
      <c r="G19" s="9"/>
      <c r="H19" s="9"/>
      <c r="I19" s="9"/>
      <c r="J19" s="65">
        <v>0</v>
      </c>
      <c r="K19" s="9"/>
      <c r="L19" s="9"/>
      <c r="M19" s="9"/>
      <c r="N19" s="22"/>
    </row>
    <row r="20" spans="1:14">
      <c r="A20" s="27">
        <v>3</v>
      </c>
      <c r="B20" s="93"/>
      <c r="C20" s="93"/>
      <c r="D20" s="92">
        <v>6.5314960629921268</v>
      </c>
      <c r="E20" s="9"/>
      <c r="F20" s="9"/>
      <c r="G20" s="9"/>
      <c r="H20" s="9"/>
      <c r="I20" s="55"/>
      <c r="J20" s="65">
        <v>0</v>
      </c>
      <c r="K20" s="9"/>
      <c r="L20" s="9"/>
      <c r="M20" s="9"/>
      <c r="N20" s="22"/>
    </row>
    <row r="21" spans="1:14">
      <c r="A21" s="29">
        <v>4</v>
      </c>
      <c r="B21" s="93"/>
      <c r="C21" s="93"/>
      <c r="D21" s="92">
        <v>4.6653543307086611</v>
      </c>
      <c r="E21" s="9"/>
      <c r="F21" s="9"/>
      <c r="G21" s="9"/>
      <c r="H21" s="9"/>
      <c r="I21" s="9"/>
      <c r="J21" s="65">
        <v>0</v>
      </c>
      <c r="K21" s="9"/>
      <c r="L21" s="9"/>
      <c r="M21" s="9"/>
      <c r="N21" s="22"/>
    </row>
    <row r="22" spans="1:14">
      <c r="A22" s="27">
        <v>5</v>
      </c>
      <c r="B22" s="93"/>
      <c r="C22" s="93"/>
      <c r="D22" s="92">
        <v>7.931102362204725</v>
      </c>
      <c r="E22" s="9"/>
      <c r="F22" s="9"/>
      <c r="G22" s="9"/>
      <c r="H22" s="9"/>
      <c r="I22" s="9"/>
      <c r="J22" s="65">
        <v>0</v>
      </c>
      <c r="K22" s="9"/>
      <c r="L22" s="9"/>
      <c r="M22" s="9"/>
      <c r="N22" s="22"/>
    </row>
    <row r="23" spans="1:14">
      <c r="A23" s="29">
        <v>6</v>
      </c>
      <c r="B23" s="93"/>
      <c r="C23" s="93"/>
      <c r="D23" s="92">
        <v>9.7972440944881907</v>
      </c>
      <c r="E23" s="9"/>
      <c r="F23" s="9"/>
      <c r="G23" s="9"/>
      <c r="H23" s="9"/>
      <c r="I23" s="9"/>
      <c r="J23" s="65">
        <v>0</v>
      </c>
      <c r="K23" s="9"/>
      <c r="L23" s="9"/>
      <c r="M23" s="9"/>
      <c r="N23" s="22"/>
    </row>
    <row r="24" spans="1:14">
      <c r="A24" s="27">
        <v>7</v>
      </c>
      <c r="B24" s="93"/>
      <c r="C24" s="93"/>
      <c r="D24" s="92">
        <v>16.795275590551181</v>
      </c>
      <c r="E24" s="9"/>
      <c r="F24" s="9"/>
      <c r="G24" s="9"/>
      <c r="H24" s="9"/>
      <c r="I24" s="9"/>
      <c r="J24" s="65">
        <v>0</v>
      </c>
      <c r="K24" s="9"/>
      <c r="L24" s="9"/>
      <c r="M24" s="9"/>
      <c r="N24" s="22"/>
    </row>
    <row r="25" spans="1:14">
      <c r="A25" s="29">
        <v>8</v>
      </c>
      <c r="B25" s="93"/>
      <c r="C25" s="93"/>
      <c r="D25" s="92">
        <v>19.594488188976381</v>
      </c>
      <c r="E25" s="9"/>
      <c r="F25" s="9"/>
      <c r="G25" s="9"/>
      <c r="H25" s="9"/>
      <c r="I25" s="9"/>
      <c r="J25" s="65">
        <v>0</v>
      </c>
      <c r="K25" s="9"/>
      <c r="L25" s="9"/>
      <c r="M25" s="9"/>
      <c r="N25" s="22"/>
    </row>
    <row r="26" spans="1:14">
      <c r="A26" s="27">
        <v>9</v>
      </c>
      <c r="B26" s="93"/>
      <c r="C26" s="93"/>
      <c r="D26" s="92">
        <v>20.527559055118115</v>
      </c>
      <c r="E26" s="9"/>
      <c r="F26" s="9"/>
      <c r="G26" s="9"/>
      <c r="H26" s="9"/>
      <c r="I26" s="9"/>
      <c r="J26" s="65">
        <v>0</v>
      </c>
      <c r="K26" s="9"/>
      <c r="L26" s="9"/>
      <c r="M26" s="9"/>
      <c r="N26" s="22"/>
    </row>
    <row r="27" spans="1:14">
      <c r="A27" s="29">
        <v>10</v>
      </c>
      <c r="B27" s="93"/>
      <c r="C27" s="93"/>
      <c r="D27" s="92">
        <v>24.259842519685041</v>
      </c>
      <c r="E27" s="9"/>
      <c r="F27" s="9"/>
      <c r="G27" s="9"/>
      <c r="H27" s="9"/>
      <c r="I27" s="9"/>
      <c r="J27" s="65">
        <v>0</v>
      </c>
      <c r="K27" s="9"/>
      <c r="L27" s="9"/>
      <c r="M27" s="9"/>
      <c r="N27" s="22"/>
    </row>
    <row r="28" spans="1:14">
      <c r="A28" s="27">
        <v>11</v>
      </c>
      <c r="B28" s="93"/>
      <c r="C28" s="93"/>
      <c r="D28" s="92">
        <v>21.927165354330711</v>
      </c>
      <c r="E28" s="9"/>
      <c r="F28" s="9"/>
      <c r="G28" s="9"/>
      <c r="H28" s="9"/>
      <c r="I28" s="9"/>
      <c r="J28" s="65">
        <v>0</v>
      </c>
      <c r="K28" s="9"/>
      <c r="L28" s="9"/>
      <c r="M28" s="9"/>
      <c r="N28" s="22"/>
    </row>
    <row r="29" spans="1:14">
      <c r="A29" s="29">
        <v>12</v>
      </c>
      <c r="B29" s="93"/>
      <c r="C29" s="93"/>
      <c r="D29" s="92">
        <v>17.261811023622048</v>
      </c>
      <c r="E29" s="9"/>
      <c r="F29" s="9"/>
      <c r="G29" s="9"/>
      <c r="H29" s="9"/>
      <c r="I29" s="9"/>
      <c r="J29" s="65">
        <v>0</v>
      </c>
      <c r="K29" s="9"/>
      <c r="L29" s="9"/>
      <c r="M29" s="9"/>
      <c r="N29" s="22"/>
    </row>
    <row r="30" spans="1:14">
      <c r="A30" s="27">
        <v>13</v>
      </c>
      <c r="B30" s="93"/>
      <c r="C30" s="93"/>
      <c r="D30" s="92">
        <v>13.062992125984254</v>
      </c>
      <c r="E30" s="9"/>
      <c r="F30" s="9"/>
      <c r="G30" s="9"/>
      <c r="H30" s="9"/>
      <c r="I30" s="9"/>
      <c r="J30" s="65">
        <v>0</v>
      </c>
      <c r="K30" s="9"/>
      <c r="L30" s="9"/>
      <c r="M30" s="9"/>
      <c r="N30" s="22"/>
    </row>
    <row r="31" spans="1:14">
      <c r="A31" s="29">
        <v>14</v>
      </c>
      <c r="B31" s="93"/>
      <c r="C31" s="93"/>
      <c r="D31" s="92">
        <v>15.86220472440945</v>
      </c>
      <c r="E31" s="9"/>
      <c r="F31" s="9"/>
      <c r="G31" s="9"/>
      <c r="H31" s="9"/>
      <c r="I31" s="9"/>
      <c r="J31" s="65">
        <v>0</v>
      </c>
      <c r="K31" s="9"/>
      <c r="L31" s="9"/>
      <c r="M31" s="9"/>
      <c r="N31" s="22"/>
    </row>
    <row r="32" spans="1:14">
      <c r="A32" s="27">
        <v>15</v>
      </c>
      <c r="B32" s="93"/>
      <c r="C32" s="93"/>
      <c r="D32" s="92">
        <v>13.996062992125985</v>
      </c>
      <c r="E32" s="9"/>
      <c r="F32" s="9"/>
      <c r="G32" s="9"/>
      <c r="H32" s="9"/>
      <c r="I32" s="9"/>
      <c r="J32" s="65">
        <v>0</v>
      </c>
      <c r="K32" s="9"/>
      <c r="L32" s="9"/>
      <c r="M32" s="9"/>
      <c r="N32" s="22"/>
    </row>
    <row r="33" spans="1:14">
      <c r="A33" s="29">
        <v>16</v>
      </c>
      <c r="B33" s="93"/>
      <c r="C33" s="93"/>
      <c r="D33" s="92">
        <v>18.661417322834644</v>
      </c>
      <c r="E33" s="9"/>
      <c r="F33" s="9"/>
      <c r="G33" s="9"/>
      <c r="H33" s="9"/>
      <c r="I33" s="9"/>
      <c r="J33" s="65">
        <v>0</v>
      </c>
      <c r="K33" s="9"/>
      <c r="L33" s="9"/>
      <c r="M33" s="9"/>
      <c r="N33" s="22"/>
    </row>
    <row r="34" spans="1:14">
      <c r="A34" s="27">
        <v>17</v>
      </c>
      <c r="B34" s="93"/>
      <c r="C34" s="93"/>
      <c r="D34" s="92">
        <v>22.393700787401578</v>
      </c>
      <c r="E34" s="9"/>
      <c r="F34" s="9"/>
      <c r="G34" s="9"/>
      <c r="H34" s="9"/>
      <c r="I34" s="9"/>
      <c r="J34" s="65">
        <v>0</v>
      </c>
      <c r="K34" s="9"/>
      <c r="L34" s="9"/>
      <c r="M34" s="9"/>
      <c r="N34" s="22"/>
    </row>
    <row r="35" spans="1:14">
      <c r="A35" s="29">
        <v>18</v>
      </c>
      <c r="B35" s="93"/>
      <c r="C35" s="93"/>
      <c r="D35" s="92">
        <v>39.655511811023622</v>
      </c>
      <c r="E35" s="9"/>
      <c r="F35" s="9"/>
      <c r="G35" s="9"/>
      <c r="H35" s="9"/>
      <c r="I35" s="9"/>
      <c r="J35" s="65">
        <v>0</v>
      </c>
      <c r="K35" s="9"/>
      <c r="L35" s="9"/>
      <c r="M35" s="9"/>
      <c r="N35" s="22"/>
    </row>
    <row r="36" spans="1:14">
      <c r="A36" s="27">
        <v>19</v>
      </c>
      <c r="B36" s="93"/>
      <c r="C36" s="93"/>
      <c r="D36" s="92">
        <v>41.055118110236229</v>
      </c>
      <c r="E36" s="9"/>
      <c r="F36" s="9"/>
      <c r="G36" s="9"/>
      <c r="H36" s="9"/>
      <c r="I36" s="9"/>
      <c r="J36" s="65">
        <v>0</v>
      </c>
      <c r="K36" s="9"/>
      <c r="L36" s="9"/>
      <c r="M36" s="9"/>
      <c r="N36" s="22"/>
    </row>
    <row r="37" spans="1:14">
      <c r="A37" s="29">
        <v>20</v>
      </c>
      <c r="B37" s="93"/>
      <c r="C37" s="93"/>
      <c r="D37" s="92">
        <v>46.187007874015755</v>
      </c>
      <c r="E37" s="9"/>
      <c r="F37" s="9"/>
      <c r="G37" s="9"/>
      <c r="H37" s="9"/>
      <c r="I37" s="9"/>
      <c r="J37" s="65">
        <v>0</v>
      </c>
      <c r="K37" s="9"/>
      <c r="L37" s="9"/>
      <c r="M37" s="9"/>
      <c r="N37" s="22"/>
    </row>
    <row r="38" spans="1:14">
      <c r="A38" s="27">
        <v>21</v>
      </c>
      <c r="B38" s="93"/>
      <c r="C38" s="93"/>
      <c r="D38" s="92">
        <v>39.188976377952763</v>
      </c>
      <c r="E38" s="9"/>
      <c r="F38" s="9"/>
      <c r="G38" s="9"/>
      <c r="H38" s="9"/>
      <c r="I38" s="9"/>
      <c r="J38" s="65">
        <v>0</v>
      </c>
      <c r="K38" s="9"/>
      <c r="L38" s="9"/>
      <c r="M38" s="9"/>
      <c r="N38" s="22"/>
    </row>
    <row r="39" spans="1:14">
      <c r="A39" s="29">
        <v>22</v>
      </c>
      <c r="B39" s="93"/>
      <c r="C39" s="93"/>
      <c r="D39" s="92">
        <v>32.19094488188977</v>
      </c>
      <c r="E39" s="9"/>
      <c r="F39" s="9"/>
      <c r="G39" s="9"/>
      <c r="H39" s="9"/>
      <c r="I39" s="9"/>
      <c r="J39" s="65">
        <v>0</v>
      </c>
      <c r="K39" s="9"/>
      <c r="L39" s="9"/>
      <c r="M39" s="9"/>
      <c r="N39" s="22"/>
    </row>
    <row r="40" spans="1:14">
      <c r="A40" s="27">
        <v>23</v>
      </c>
      <c r="B40" s="93"/>
      <c r="C40" s="93"/>
      <c r="D40" s="92">
        <v>22.393700787401578</v>
      </c>
      <c r="E40" s="9"/>
      <c r="F40" s="9"/>
      <c r="G40" s="9"/>
      <c r="H40" s="9"/>
      <c r="I40" s="9"/>
      <c r="J40" s="65">
        <v>0</v>
      </c>
      <c r="K40" s="9"/>
      <c r="L40" s="9"/>
      <c r="M40" s="9"/>
      <c r="N40" s="22"/>
    </row>
    <row r="41" spans="1:14">
      <c r="A41" s="29">
        <v>24</v>
      </c>
      <c r="B41" s="93">
        <v>7130.8233333333328</v>
      </c>
      <c r="C41" s="93"/>
      <c r="D41" s="92">
        <v>8.3976377952755907</v>
      </c>
      <c r="E41" s="9"/>
      <c r="F41" s="9"/>
      <c r="G41" s="9"/>
      <c r="H41" s="9"/>
      <c r="I41" s="9"/>
      <c r="J41" s="65">
        <v>0</v>
      </c>
      <c r="K41" s="9"/>
      <c r="L41" s="9"/>
      <c r="M41" s="9"/>
      <c r="N41" s="22"/>
    </row>
    <row r="42" spans="1:14">
      <c r="A42" s="77" t="s">
        <v>46</v>
      </c>
      <c r="B42" s="77"/>
      <c r="C42" s="77"/>
      <c r="D42" s="94">
        <v>474</v>
      </c>
      <c r="E42" s="34"/>
      <c r="F42" s="9"/>
      <c r="G42" s="9"/>
      <c r="H42" s="9"/>
      <c r="I42" s="9"/>
      <c r="J42" s="65"/>
      <c r="K42" s="65"/>
      <c r="L42" s="65"/>
      <c r="M42" s="65"/>
      <c r="N42" s="22"/>
    </row>
    <row r="43" spans="1:14">
      <c r="A43" s="78"/>
      <c r="B43" s="78"/>
      <c r="C43" s="78"/>
      <c r="D43" s="78"/>
      <c r="E43" s="79"/>
      <c r="F43" s="79"/>
      <c r="G43" s="79"/>
      <c r="H43" s="79"/>
      <c r="I43" s="79"/>
      <c r="J43" s="80"/>
      <c r="K43" s="80"/>
      <c r="L43" s="80"/>
      <c r="M43" s="80"/>
      <c r="N43" s="22"/>
    </row>
    <row r="44" spans="1:14" ht="15.75">
      <c r="A44" s="22"/>
      <c r="B44" s="5" t="s">
        <v>122</v>
      </c>
      <c r="C44" s="22"/>
      <c r="D44" s="22"/>
      <c r="E44" s="22"/>
      <c r="F44" s="22"/>
      <c r="G44" s="22"/>
      <c r="H44" s="174" t="s">
        <v>131</v>
      </c>
      <c r="I44" s="173"/>
      <c r="J44" s="173"/>
      <c r="K44" s="173"/>
      <c r="L44" s="173"/>
      <c r="M44" s="173"/>
      <c r="N44" s="173"/>
    </row>
  </sheetData>
  <mergeCells count="13">
    <mergeCell ref="H44:N44"/>
    <mergeCell ref="H14:J14"/>
    <mergeCell ref="K14:M14"/>
    <mergeCell ref="H3:N3"/>
    <mergeCell ref="A12:A15"/>
    <mergeCell ref="B12:G12"/>
    <mergeCell ref="H12:M12"/>
    <mergeCell ref="B13:D13"/>
    <mergeCell ref="E13:G13"/>
    <mergeCell ref="H13:J13"/>
    <mergeCell ref="K13:M13"/>
    <mergeCell ref="B14:D14"/>
    <mergeCell ref="E14:G1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N44"/>
  <sheetViews>
    <sheetView topLeftCell="A11" workbookViewId="0">
      <selection activeCell="D39" sqref="D39"/>
    </sheetView>
  </sheetViews>
  <sheetFormatPr defaultRowHeight="15"/>
  <sheetData>
    <row r="1" spans="1:14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.75">
      <c r="A3" s="1" t="s">
        <v>32</v>
      </c>
      <c r="B3" s="22"/>
      <c r="C3" s="22"/>
      <c r="D3" s="22"/>
      <c r="E3" s="22"/>
      <c r="F3" s="22"/>
      <c r="G3" s="22"/>
      <c r="H3" s="172" t="s">
        <v>66</v>
      </c>
      <c r="I3" s="172"/>
      <c r="J3" s="172"/>
      <c r="K3" s="172"/>
      <c r="L3" s="172"/>
      <c r="M3" s="172"/>
      <c r="N3" s="172"/>
    </row>
    <row r="4" spans="1:14" ht="15.75">
      <c r="A4" s="2" t="s">
        <v>0</v>
      </c>
      <c r="B4" s="22"/>
      <c r="C4" s="22"/>
      <c r="D4" s="22"/>
      <c r="E4" s="22"/>
      <c r="F4" s="22"/>
      <c r="G4" s="22"/>
      <c r="H4" s="1" t="s">
        <v>133</v>
      </c>
      <c r="I4" s="22"/>
      <c r="J4" s="22"/>
      <c r="K4" s="22"/>
      <c r="L4" s="22"/>
      <c r="M4" s="22"/>
      <c r="N4" s="22"/>
    </row>
    <row r="5" spans="1:14">
      <c r="A5" s="2"/>
      <c r="B5" s="22"/>
      <c r="C5" s="22"/>
      <c r="D5" s="22"/>
      <c r="E5" s="22"/>
      <c r="F5" s="22"/>
      <c r="G5" s="22"/>
      <c r="H5" s="22"/>
      <c r="I5" s="22"/>
      <c r="J5" s="2" t="s">
        <v>30</v>
      </c>
      <c r="K5" s="37"/>
      <c r="L5" s="22"/>
      <c r="M5" s="22"/>
      <c r="N5" s="22"/>
    </row>
    <row r="6" spans="1:14" ht="15.75">
      <c r="A6" s="1" t="s">
        <v>50</v>
      </c>
      <c r="B6" s="22"/>
      <c r="C6" s="22"/>
      <c r="D6" s="87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5.75">
      <c r="A7" s="22"/>
      <c r="B7" s="22"/>
      <c r="C7" s="22"/>
      <c r="D7" s="22"/>
      <c r="E7" s="22"/>
      <c r="F7" s="22"/>
      <c r="G7" s="3" t="s">
        <v>1</v>
      </c>
      <c r="H7" s="22"/>
      <c r="I7" s="22"/>
      <c r="J7" s="22"/>
      <c r="K7" s="22"/>
      <c r="L7" s="22"/>
      <c r="M7" s="22"/>
      <c r="N7" s="22"/>
    </row>
    <row r="8" spans="1:14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15.75">
      <c r="A9" s="22"/>
      <c r="B9" s="22"/>
      <c r="C9" s="22"/>
      <c r="D9" s="22"/>
      <c r="E9" s="22"/>
      <c r="F9" s="22"/>
      <c r="G9" s="4" t="s">
        <v>2</v>
      </c>
      <c r="H9" s="22"/>
      <c r="I9" s="22"/>
      <c r="J9" s="22"/>
      <c r="K9" s="22"/>
      <c r="L9" s="22"/>
      <c r="M9" s="22"/>
      <c r="N9" s="22"/>
    </row>
    <row r="10" spans="1:14" ht="15.75">
      <c r="A10" s="22"/>
      <c r="B10" s="22"/>
      <c r="C10" s="22"/>
      <c r="D10" s="22"/>
      <c r="E10" s="22"/>
      <c r="F10" s="22"/>
      <c r="G10" s="4" t="s">
        <v>120</v>
      </c>
      <c r="H10" s="22"/>
      <c r="I10" s="22"/>
      <c r="J10" s="22"/>
      <c r="K10" s="22"/>
      <c r="L10" s="22"/>
      <c r="M10" s="22"/>
      <c r="N10" s="22"/>
    </row>
    <row r="11" spans="1:14" ht="15.75">
      <c r="A11" s="22"/>
      <c r="B11" s="22"/>
      <c r="C11" s="22"/>
      <c r="D11" s="22"/>
      <c r="E11" s="22"/>
      <c r="F11" s="22"/>
      <c r="G11" s="22"/>
      <c r="H11" s="22"/>
      <c r="I11" s="4"/>
      <c r="J11" s="22"/>
      <c r="K11" s="22"/>
      <c r="L11" s="22"/>
      <c r="M11" s="22"/>
      <c r="N11" s="22"/>
    </row>
    <row r="12" spans="1:14">
      <c r="A12" s="141" t="s">
        <v>5</v>
      </c>
      <c r="B12" s="144" t="s">
        <v>3</v>
      </c>
      <c r="C12" s="145"/>
      <c r="D12" s="145"/>
      <c r="E12" s="145"/>
      <c r="F12" s="145"/>
      <c r="G12" s="146"/>
      <c r="H12" s="144" t="s">
        <v>8</v>
      </c>
      <c r="I12" s="145"/>
      <c r="J12" s="145"/>
      <c r="K12" s="145"/>
      <c r="L12" s="145"/>
      <c r="M12" s="146"/>
      <c r="N12" s="22"/>
    </row>
    <row r="13" spans="1:14">
      <c r="A13" s="142"/>
      <c r="B13" s="147" t="s">
        <v>65</v>
      </c>
      <c r="C13" s="148"/>
      <c r="D13" s="149"/>
      <c r="E13" s="147"/>
      <c r="F13" s="148"/>
      <c r="G13" s="149"/>
      <c r="H13" s="147" t="s">
        <v>65</v>
      </c>
      <c r="I13" s="148"/>
      <c r="J13" s="149"/>
      <c r="K13" s="138"/>
      <c r="L13" s="139"/>
      <c r="M13" s="140"/>
      <c r="N13" s="22"/>
    </row>
    <row r="14" spans="1:14">
      <c r="A14" s="142"/>
      <c r="B14" s="138" t="s">
        <v>52</v>
      </c>
      <c r="C14" s="139"/>
      <c r="D14" s="140"/>
      <c r="E14" s="138"/>
      <c r="F14" s="139"/>
      <c r="G14" s="140"/>
      <c r="H14" s="138" t="s">
        <v>52</v>
      </c>
      <c r="I14" s="139"/>
      <c r="J14" s="140"/>
      <c r="K14" s="138"/>
      <c r="L14" s="139"/>
      <c r="M14" s="140"/>
      <c r="N14" s="22"/>
    </row>
    <row r="15" spans="1:14" ht="60">
      <c r="A15" s="143"/>
      <c r="B15" s="29" t="s">
        <v>7</v>
      </c>
      <c r="C15" s="33" t="s">
        <v>6</v>
      </c>
      <c r="D15" s="29" t="s">
        <v>10</v>
      </c>
      <c r="E15" s="29" t="s">
        <v>7</v>
      </c>
      <c r="F15" s="33" t="s">
        <v>6</v>
      </c>
      <c r="G15" s="29" t="s">
        <v>10</v>
      </c>
      <c r="H15" s="29" t="s">
        <v>7</v>
      </c>
      <c r="I15" s="33" t="s">
        <v>6</v>
      </c>
      <c r="J15" s="29" t="s">
        <v>10</v>
      </c>
      <c r="K15" s="29" t="s">
        <v>7</v>
      </c>
      <c r="L15" s="33" t="s">
        <v>6</v>
      </c>
      <c r="M15" s="29" t="s">
        <v>10</v>
      </c>
      <c r="N15" s="22"/>
    </row>
    <row r="16" spans="1:14">
      <c r="A16" s="29">
        <v>1</v>
      </c>
      <c r="B16" s="27">
        <v>2</v>
      </c>
      <c r="C16" s="29">
        <v>3</v>
      </c>
      <c r="D16" s="27">
        <v>4</v>
      </c>
      <c r="E16" s="29">
        <v>5</v>
      </c>
      <c r="F16" s="27">
        <v>6</v>
      </c>
      <c r="G16" s="29">
        <v>7</v>
      </c>
      <c r="H16" s="27">
        <v>8</v>
      </c>
      <c r="I16" s="29">
        <v>9</v>
      </c>
      <c r="J16" s="27">
        <v>10</v>
      </c>
      <c r="K16" s="29">
        <v>11</v>
      </c>
      <c r="L16" s="27">
        <v>12</v>
      </c>
      <c r="M16" s="29">
        <v>13</v>
      </c>
      <c r="N16" s="22"/>
    </row>
    <row r="17" spans="1:14">
      <c r="A17" s="29">
        <v>0</v>
      </c>
      <c r="B17" s="62">
        <v>67131.866666666669</v>
      </c>
      <c r="C17" s="62"/>
      <c r="D17" s="95">
        <v>0</v>
      </c>
      <c r="E17" s="9"/>
      <c r="F17" s="9"/>
      <c r="G17" s="9"/>
      <c r="H17" s="9"/>
      <c r="I17" s="9"/>
      <c r="J17" s="9"/>
      <c r="K17" s="9"/>
      <c r="L17" s="9"/>
      <c r="M17" s="9"/>
      <c r="N17" s="22"/>
    </row>
    <row r="18" spans="1:14">
      <c r="A18" s="27">
        <v>1</v>
      </c>
      <c r="B18" s="62"/>
      <c r="C18" s="62"/>
      <c r="D18" s="96">
        <v>70.6875</v>
      </c>
      <c r="E18" s="9"/>
      <c r="F18" s="9"/>
      <c r="G18" s="9"/>
      <c r="H18" s="9"/>
      <c r="I18" s="9"/>
      <c r="J18" s="65">
        <v>0</v>
      </c>
      <c r="K18" s="9"/>
      <c r="L18" s="9"/>
      <c r="M18" s="9"/>
      <c r="N18" s="22"/>
    </row>
    <row r="19" spans="1:14">
      <c r="A19" s="29">
        <v>2</v>
      </c>
      <c r="B19" s="62"/>
      <c r="C19" s="62"/>
      <c r="D19" s="96">
        <v>75.562500000000014</v>
      </c>
      <c r="E19" s="9"/>
      <c r="F19" s="9"/>
      <c r="G19" s="9"/>
      <c r="H19" s="9"/>
      <c r="I19" s="9"/>
      <c r="J19" s="65">
        <v>0</v>
      </c>
      <c r="K19" s="9"/>
      <c r="L19" s="9"/>
      <c r="M19" s="9"/>
      <c r="N19" s="22"/>
    </row>
    <row r="20" spans="1:14">
      <c r="A20" s="27">
        <v>3</v>
      </c>
      <c r="B20" s="62"/>
      <c r="C20" s="62"/>
      <c r="D20" s="96">
        <v>99.937500000000014</v>
      </c>
      <c r="E20" s="9"/>
      <c r="F20" s="9"/>
      <c r="G20" s="9"/>
      <c r="H20" s="9"/>
      <c r="I20" s="55"/>
      <c r="J20" s="65">
        <v>0</v>
      </c>
      <c r="K20" s="9"/>
      <c r="L20" s="9"/>
      <c r="M20" s="9"/>
      <c r="N20" s="22"/>
    </row>
    <row r="21" spans="1:14">
      <c r="A21" s="29">
        <v>4</v>
      </c>
      <c r="B21" s="62"/>
      <c r="C21" s="62"/>
      <c r="D21" s="96">
        <v>90.1875</v>
      </c>
      <c r="E21" s="9"/>
      <c r="F21" s="9"/>
      <c r="G21" s="9"/>
      <c r="H21" s="9"/>
      <c r="I21" s="9"/>
      <c r="J21" s="65">
        <v>0</v>
      </c>
      <c r="K21" s="9"/>
      <c r="L21" s="9"/>
      <c r="M21" s="9"/>
      <c r="N21" s="22"/>
    </row>
    <row r="22" spans="1:14">
      <c r="A22" s="27">
        <v>5</v>
      </c>
      <c r="B22" s="62"/>
      <c r="C22" s="62"/>
      <c r="D22" s="96">
        <v>97.5</v>
      </c>
      <c r="E22" s="9"/>
      <c r="F22" s="9"/>
      <c r="G22" s="9"/>
      <c r="H22" s="9"/>
      <c r="I22" s="9"/>
      <c r="J22" s="65">
        <v>0</v>
      </c>
      <c r="K22" s="9"/>
      <c r="L22" s="9"/>
      <c r="M22" s="9"/>
      <c r="N22" s="22"/>
    </row>
    <row r="23" spans="1:14">
      <c r="A23" s="29">
        <v>6</v>
      </c>
      <c r="B23" s="62"/>
      <c r="C23" s="62"/>
      <c r="D23" s="96">
        <v>102.375</v>
      </c>
      <c r="E23" s="9"/>
      <c r="F23" s="9"/>
      <c r="G23" s="9"/>
      <c r="H23" s="9"/>
      <c r="I23" s="9"/>
      <c r="J23" s="65">
        <v>0</v>
      </c>
      <c r="K23" s="9"/>
      <c r="L23" s="9"/>
      <c r="M23" s="9"/>
      <c r="N23" s="22"/>
    </row>
    <row r="24" spans="1:14">
      <c r="A24" s="27">
        <v>7</v>
      </c>
      <c r="B24" s="62"/>
      <c r="C24" s="62"/>
      <c r="D24" s="96">
        <v>121.875</v>
      </c>
      <c r="E24" s="9"/>
      <c r="F24" s="9"/>
      <c r="G24" s="9"/>
      <c r="H24" s="9"/>
      <c r="I24" s="9"/>
      <c r="J24" s="65">
        <v>0</v>
      </c>
      <c r="K24" s="9"/>
      <c r="L24" s="9"/>
      <c r="M24" s="9"/>
      <c r="N24" s="22"/>
    </row>
    <row r="25" spans="1:14">
      <c r="A25" s="29">
        <v>8</v>
      </c>
      <c r="B25" s="62"/>
      <c r="C25" s="62"/>
      <c r="D25" s="96">
        <v>143.8125</v>
      </c>
      <c r="E25" s="9"/>
      <c r="F25" s="9"/>
      <c r="G25" s="9"/>
      <c r="H25" s="9"/>
      <c r="I25" s="9"/>
      <c r="J25" s="65">
        <v>0</v>
      </c>
      <c r="K25" s="9"/>
      <c r="L25" s="9"/>
      <c r="M25" s="9"/>
      <c r="N25" s="22"/>
    </row>
    <row r="26" spans="1:14">
      <c r="A26" s="27">
        <v>9</v>
      </c>
      <c r="B26" s="62"/>
      <c r="C26" s="62"/>
      <c r="D26" s="96">
        <v>148.6875</v>
      </c>
      <c r="E26" s="9"/>
      <c r="F26" s="9"/>
      <c r="G26" s="9"/>
      <c r="H26" s="9"/>
      <c r="I26" s="9"/>
      <c r="J26" s="65">
        <v>0</v>
      </c>
      <c r="K26" s="9"/>
      <c r="L26" s="9"/>
      <c r="M26" s="9"/>
      <c r="N26" s="22"/>
    </row>
    <row r="27" spans="1:14">
      <c r="A27" s="29">
        <v>10</v>
      </c>
      <c r="B27" s="62"/>
      <c r="C27" s="62"/>
      <c r="D27" s="96">
        <v>177.9375</v>
      </c>
      <c r="E27" s="9"/>
      <c r="F27" s="9"/>
      <c r="G27" s="9"/>
      <c r="H27" s="9"/>
      <c r="I27" s="9"/>
      <c r="J27" s="65">
        <v>0</v>
      </c>
      <c r="K27" s="9"/>
      <c r="L27" s="9"/>
      <c r="M27" s="9"/>
      <c r="N27" s="22"/>
    </row>
    <row r="28" spans="1:14">
      <c r="A28" s="27">
        <v>11</v>
      </c>
      <c r="B28" s="62"/>
      <c r="C28" s="62"/>
      <c r="D28" s="96">
        <v>197.4375</v>
      </c>
      <c r="E28" s="9"/>
      <c r="F28" s="9"/>
      <c r="G28" s="9"/>
      <c r="H28" s="9"/>
      <c r="I28" s="9"/>
      <c r="J28" s="65">
        <v>0</v>
      </c>
      <c r="K28" s="9"/>
      <c r="L28" s="9"/>
      <c r="M28" s="9"/>
      <c r="N28" s="22"/>
    </row>
    <row r="29" spans="1:14">
      <c r="A29" s="29">
        <v>12</v>
      </c>
      <c r="B29" s="62"/>
      <c r="C29" s="62"/>
      <c r="D29" s="96">
        <v>160.875</v>
      </c>
      <c r="E29" s="9"/>
      <c r="F29" s="9"/>
      <c r="G29" s="9"/>
      <c r="H29" s="9"/>
      <c r="I29" s="9"/>
      <c r="J29" s="65">
        <v>0</v>
      </c>
      <c r="K29" s="9"/>
      <c r="L29" s="9"/>
      <c r="M29" s="9"/>
      <c r="N29" s="22"/>
    </row>
    <row r="30" spans="1:14">
      <c r="A30" s="27">
        <v>13</v>
      </c>
      <c r="B30" s="62"/>
      <c r="C30" s="62"/>
      <c r="D30" s="96">
        <v>185.25</v>
      </c>
      <c r="E30" s="9"/>
      <c r="F30" s="9"/>
      <c r="G30" s="9"/>
      <c r="H30" s="9"/>
      <c r="I30" s="9"/>
      <c r="J30" s="65">
        <v>0</v>
      </c>
      <c r="K30" s="9"/>
      <c r="L30" s="9"/>
      <c r="M30" s="9"/>
      <c r="N30" s="22"/>
    </row>
    <row r="31" spans="1:14">
      <c r="A31" s="29">
        <v>14</v>
      </c>
      <c r="B31" s="62"/>
      <c r="C31" s="62"/>
      <c r="D31" s="96">
        <v>187.68750000000003</v>
      </c>
      <c r="E31" s="9"/>
      <c r="F31" s="9"/>
      <c r="G31" s="9"/>
      <c r="H31" s="9"/>
      <c r="I31" s="9"/>
      <c r="J31" s="65">
        <v>0</v>
      </c>
      <c r="K31" s="9"/>
      <c r="L31" s="9"/>
      <c r="M31" s="9"/>
      <c r="N31" s="22"/>
    </row>
    <row r="32" spans="1:14">
      <c r="A32" s="27">
        <v>15</v>
      </c>
      <c r="B32" s="62"/>
      <c r="C32" s="62"/>
      <c r="D32" s="96">
        <v>199.87500000000003</v>
      </c>
      <c r="E32" s="9"/>
      <c r="F32" s="9"/>
      <c r="G32" s="9"/>
      <c r="H32" s="9"/>
      <c r="I32" s="9"/>
      <c r="J32" s="65">
        <v>0</v>
      </c>
      <c r="K32" s="9"/>
      <c r="L32" s="9"/>
      <c r="M32" s="9"/>
      <c r="N32" s="22"/>
    </row>
    <row r="33" spans="1:14">
      <c r="A33" s="29">
        <v>16</v>
      </c>
      <c r="B33" s="62"/>
      <c r="C33" s="62"/>
      <c r="D33" s="96">
        <v>199.87500000000003</v>
      </c>
      <c r="E33" s="9"/>
      <c r="F33" s="9"/>
      <c r="G33" s="9"/>
      <c r="H33" s="9"/>
      <c r="I33" s="9"/>
      <c r="J33" s="65">
        <v>0</v>
      </c>
      <c r="K33" s="9"/>
      <c r="L33" s="9"/>
      <c r="M33" s="9"/>
      <c r="N33" s="22"/>
    </row>
    <row r="34" spans="1:14">
      <c r="A34" s="27">
        <v>17</v>
      </c>
      <c r="B34" s="62"/>
      <c r="C34" s="62"/>
      <c r="D34" s="96">
        <v>202.3125</v>
      </c>
      <c r="E34" s="9"/>
      <c r="F34" s="9"/>
      <c r="G34" s="9"/>
      <c r="H34" s="9"/>
      <c r="I34" s="9"/>
      <c r="J34" s="65">
        <v>0</v>
      </c>
      <c r="K34" s="9"/>
      <c r="L34" s="9"/>
      <c r="M34" s="9"/>
      <c r="N34" s="22"/>
    </row>
    <row r="35" spans="1:14">
      <c r="A35" s="29">
        <v>18</v>
      </c>
      <c r="B35" s="62"/>
      <c r="C35" s="62"/>
      <c r="D35" s="96">
        <v>143.8125</v>
      </c>
      <c r="E35" s="9"/>
      <c r="F35" s="9"/>
      <c r="G35" s="9"/>
      <c r="H35" s="9"/>
      <c r="I35" s="9"/>
      <c r="J35" s="65">
        <v>0</v>
      </c>
      <c r="K35" s="9"/>
      <c r="L35" s="9"/>
      <c r="M35" s="9"/>
      <c r="N35" s="22"/>
    </row>
    <row r="36" spans="1:14">
      <c r="A36" s="27">
        <v>19</v>
      </c>
      <c r="B36" s="62"/>
      <c r="C36" s="62"/>
      <c r="D36" s="96">
        <v>102.375</v>
      </c>
      <c r="E36" s="9"/>
      <c r="F36" s="9"/>
      <c r="G36" s="9"/>
      <c r="H36" s="9"/>
      <c r="I36" s="9"/>
      <c r="J36" s="65">
        <v>0</v>
      </c>
      <c r="K36" s="9"/>
      <c r="L36" s="9"/>
      <c r="M36" s="9"/>
      <c r="N36" s="22"/>
    </row>
    <row r="37" spans="1:14">
      <c r="A37" s="29">
        <v>20</v>
      </c>
      <c r="B37" s="62"/>
      <c r="C37" s="62"/>
      <c r="D37" s="96">
        <v>90.1875</v>
      </c>
      <c r="E37" s="9"/>
      <c r="F37" s="9"/>
      <c r="G37" s="9"/>
      <c r="H37" s="9"/>
      <c r="I37" s="9"/>
      <c r="J37" s="65">
        <v>0</v>
      </c>
      <c r="K37" s="9"/>
      <c r="L37" s="9"/>
      <c r="M37" s="9"/>
      <c r="N37" s="22"/>
    </row>
    <row r="38" spans="1:14">
      <c r="A38" s="27">
        <v>21</v>
      </c>
      <c r="B38" s="62"/>
      <c r="C38" s="62"/>
      <c r="D38" s="96">
        <v>87.750000000000014</v>
      </c>
      <c r="E38" s="9"/>
      <c r="F38" s="9"/>
      <c r="G38" s="9"/>
      <c r="H38" s="9"/>
      <c r="I38" s="9"/>
      <c r="J38" s="65">
        <v>0</v>
      </c>
      <c r="K38" s="9"/>
      <c r="L38" s="9"/>
      <c r="M38" s="9"/>
      <c r="N38" s="22"/>
    </row>
    <row r="39" spans="1:14">
      <c r="A39" s="29">
        <v>22</v>
      </c>
      <c r="B39" s="62"/>
      <c r="C39" s="62"/>
      <c r="D39" s="96">
        <v>92.625</v>
      </c>
      <c r="E39" s="9"/>
      <c r="F39" s="9"/>
      <c r="G39" s="9"/>
      <c r="H39" s="9"/>
      <c r="I39" s="9"/>
      <c r="J39" s="65">
        <v>0</v>
      </c>
      <c r="K39" s="9"/>
      <c r="L39" s="9"/>
      <c r="M39" s="9"/>
      <c r="N39" s="22"/>
    </row>
    <row r="40" spans="1:14">
      <c r="A40" s="27">
        <v>23</v>
      </c>
      <c r="B40" s="62"/>
      <c r="C40" s="62"/>
      <c r="D40" s="96">
        <v>73.125</v>
      </c>
      <c r="E40" s="9"/>
      <c r="F40" s="9"/>
      <c r="G40" s="9"/>
      <c r="H40" s="9"/>
      <c r="I40" s="9"/>
      <c r="J40" s="65">
        <v>0</v>
      </c>
      <c r="K40" s="9"/>
      <c r="L40" s="9"/>
      <c r="M40" s="9"/>
      <c r="N40" s="22"/>
    </row>
    <row r="41" spans="1:14">
      <c r="A41" s="29">
        <v>24</v>
      </c>
      <c r="B41" s="62">
        <v>67157.86666666664</v>
      </c>
      <c r="C41" s="62"/>
      <c r="D41" s="96">
        <v>68.25</v>
      </c>
      <c r="E41" s="9"/>
      <c r="F41" s="9"/>
      <c r="G41" s="9"/>
      <c r="H41" s="9"/>
      <c r="I41" s="9"/>
      <c r="J41" s="65">
        <v>0</v>
      </c>
      <c r="K41" s="9"/>
      <c r="L41" s="9"/>
      <c r="M41" s="9"/>
      <c r="N41" s="22"/>
    </row>
    <row r="42" spans="1:14">
      <c r="A42" s="77" t="s">
        <v>46</v>
      </c>
      <c r="B42" s="77"/>
      <c r="C42" s="77"/>
      <c r="D42" s="77">
        <v>3120</v>
      </c>
      <c r="E42" s="34"/>
      <c r="F42" s="9"/>
      <c r="G42" s="9"/>
      <c r="H42" s="9"/>
      <c r="I42" s="9"/>
      <c r="J42" s="65"/>
      <c r="K42" s="65"/>
      <c r="L42" s="65"/>
      <c r="M42" s="65"/>
      <c r="N42" s="22"/>
    </row>
    <row r="43" spans="1:14">
      <c r="A43" s="78"/>
      <c r="B43" s="78"/>
      <c r="C43" s="78"/>
      <c r="D43" s="78"/>
      <c r="E43" s="79"/>
      <c r="F43" s="79"/>
      <c r="G43" s="79"/>
      <c r="H43" s="79"/>
      <c r="I43" s="79"/>
      <c r="J43" s="80"/>
      <c r="K43" s="80"/>
      <c r="L43" s="80"/>
      <c r="M43" s="80"/>
      <c r="N43" s="22"/>
    </row>
    <row r="44" spans="1:14" ht="15.75">
      <c r="A44" s="22"/>
      <c r="B44" s="5" t="s">
        <v>122</v>
      </c>
      <c r="C44" s="22"/>
      <c r="D44" s="22"/>
      <c r="E44" s="22"/>
      <c r="F44" s="22"/>
      <c r="G44" s="22"/>
      <c r="H44" s="22"/>
      <c r="I44" s="87" t="s">
        <v>139</v>
      </c>
      <c r="J44" s="22"/>
      <c r="K44" s="22"/>
      <c r="L44" s="22"/>
      <c r="M44" s="22"/>
      <c r="N44" s="22"/>
    </row>
  </sheetData>
  <mergeCells count="12">
    <mergeCell ref="H14:J14"/>
    <mergeCell ref="K14:M14"/>
    <mergeCell ref="H3:N3"/>
    <mergeCell ref="A12:A15"/>
    <mergeCell ref="B12:G12"/>
    <mergeCell ref="H12:M12"/>
    <mergeCell ref="B13:D13"/>
    <mergeCell ref="E13:G13"/>
    <mergeCell ref="H13:J13"/>
    <mergeCell ref="K13:M13"/>
    <mergeCell ref="B14:D14"/>
    <mergeCell ref="E14:G1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N44"/>
  <sheetViews>
    <sheetView topLeftCell="A11" workbookViewId="0">
      <selection activeCell="D42" sqref="D42"/>
    </sheetView>
  </sheetViews>
  <sheetFormatPr defaultRowHeight="15"/>
  <sheetData>
    <row r="1" spans="1:14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.75">
      <c r="A3" s="1" t="s">
        <v>32</v>
      </c>
      <c r="B3" s="22"/>
      <c r="C3" s="22"/>
      <c r="D3" s="22"/>
      <c r="E3" s="22"/>
      <c r="F3" s="22"/>
      <c r="G3" s="172" t="s">
        <v>134</v>
      </c>
      <c r="H3" s="173"/>
      <c r="I3" s="173"/>
      <c r="J3" s="173"/>
      <c r="K3" s="173"/>
      <c r="L3" s="173"/>
      <c r="M3" s="173"/>
      <c r="N3" s="173"/>
    </row>
    <row r="4" spans="1:14" ht="15.75">
      <c r="A4" s="2" t="s">
        <v>0</v>
      </c>
      <c r="B4" s="22"/>
      <c r="C4" s="22"/>
      <c r="D4" s="22"/>
      <c r="E4" s="22"/>
      <c r="F4" s="22"/>
      <c r="G4" s="22"/>
      <c r="H4" s="1" t="s">
        <v>135</v>
      </c>
      <c r="I4" s="22"/>
      <c r="J4" s="22"/>
      <c r="K4" s="22"/>
      <c r="L4" s="22"/>
      <c r="M4" s="22"/>
      <c r="N4" s="22"/>
    </row>
    <row r="5" spans="1:14">
      <c r="A5" s="2"/>
      <c r="B5" s="22"/>
      <c r="C5" s="22"/>
      <c r="D5" s="22"/>
      <c r="E5" s="22"/>
      <c r="F5" s="22"/>
      <c r="G5" s="22"/>
      <c r="H5" s="22"/>
      <c r="I5" s="22"/>
      <c r="J5" s="2" t="s">
        <v>30</v>
      </c>
      <c r="K5" s="37"/>
      <c r="L5" s="22"/>
      <c r="M5" s="22"/>
      <c r="N5" s="22"/>
    </row>
    <row r="6" spans="1:14" ht="15.75">
      <c r="A6" s="1" t="s">
        <v>50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5.75">
      <c r="A7" s="22"/>
      <c r="B7" s="22"/>
      <c r="C7" s="22"/>
      <c r="D7" s="22"/>
      <c r="E7" s="22"/>
      <c r="F7" s="22"/>
      <c r="G7" s="3" t="s">
        <v>1</v>
      </c>
      <c r="H7" s="22"/>
      <c r="I7" s="22"/>
      <c r="J7" s="22"/>
      <c r="K7" s="22"/>
      <c r="L7" s="22"/>
      <c r="M7" s="22"/>
      <c r="N7" s="22"/>
    </row>
    <row r="8" spans="1:14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15.75">
      <c r="A9" s="22"/>
      <c r="B9" s="22"/>
      <c r="C9" s="22"/>
      <c r="D9" s="22"/>
      <c r="E9" s="22"/>
      <c r="F9" s="22"/>
      <c r="G9" s="4" t="s">
        <v>2</v>
      </c>
      <c r="H9" s="22"/>
      <c r="I9" s="22"/>
      <c r="J9" s="22"/>
      <c r="K9" s="22"/>
      <c r="L9" s="22"/>
      <c r="M9" s="22"/>
      <c r="N9" s="22"/>
    </row>
    <row r="10" spans="1:14" ht="15.75">
      <c r="A10" s="22"/>
      <c r="B10" s="22"/>
      <c r="C10" s="22"/>
      <c r="D10" s="22"/>
      <c r="E10" s="22"/>
      <c r="F10" s="22"/>
      <c r="G10" s="4" t="s">
        <v>120</v>
      </c>
      <c r="H10" s="22"/>
      <c r="I10" s="22"/>
      <c r="J10" s="22"/>
      <c r="K10" s="22"/>
      <c r="L10" s="22"/>
      <c r="M10" s="22"/>
      <c r="N10" s="22"/>
    </row>
    <row r="11" spans="1:14" ht="15.75">
      <c r="A11" s="22"/>
      <c r="B11" s="22"/>
      <c r="C11" s="22"/>
      <c r="D11" s="22"/>
      <c r="E11" s="22"/>
      <c r="F11" s="22"/>
      <c r="G11" s="22"/>
      <c r="H11" s="22"/>
      <c r="I11" s="4"/>
      <c r="J11" s="22"/>
      <c r="K11" s="22"/>
      <c r="L11" s="22"/>
      <c r="M11" s="22"/>
      <c r="N11" s="22"/>
    </row>
    <row r="12" spans="1:14">
      <c r="A12" s="141" t="s">
        <v>5</v>
      </c>
      <c r="B12" s="144" t="s">
        <v>3</v>
      </c>
      <c r="C12" s="145"/>
      <c r="D12" s="145"/>
      <c r="E12" s="145"/>
      <c r="F12" s="145"/>
      <c r="G12" s="146"/>
      <c r="H12" s="144" t="s">
        <v>8</v>
      </c>
      <c r="I12" s="145"/>
      <c r="J12" s="145"/>
      <c r="K12" s="145"/>
      <c r="L12" s="145"/>
      <c r="M12" s="146"/>
      <c r="N12" s="22"/>
    </row>
    <row r="13" spans="1:14">
      <c r="A13" s="142"/>
      <c r="B13" s="147" t="s">
        <v>107</v>
      </c>
      <c r="C13" s="148"/>
      <c r="D13" s="149"/>
      <c r="E13" s="147"/>
      <c r="F13" s="148"/>
      <c r="G13" s="149"/>
      <c r="H13" s="147" t="s">
        <v>108</v>
      </c>
      <c r="I13" s="148"/>
      <c r="J13" s="149"/>
      <c r="K13" s="138"/>
      <c r="L13" s="139"/>
      <c r="M13" s="140"/>
      <c r="N13" s="22"/>
    </row>
    <row r="14" spans="1:14">
      <c r="A14" s="142"/>
      <c r="B14" s="138" t="s">
        <v>52</v>
      </c>
      <c r="C14" s="139"/>
      <c r="D14" s="140"/>
      <c r="E14" s="138"/>
      <c r="F14" s="139"/>
      <c r="G14" s="140"/>
      <c r="H14" s="138" t="s">
        <v>52</v>
      </c>
      <c r="I14" s="139"/>
      <c r="J14" s="140"/>
      <c r="K14" s="138"/>
      <c r="L14" s="139"/>
      <c r="M14" s="140"/>
      <c r="N14" s="22"/>
    </row>
    <row r="15" spans="1:14" ht="60">
      <c r="A15" s="143"/>
      <c r="B15" s="29" t="s">
        <v>7</v>
      </c>
      <c r="C15" s="33" t="s">
        <v>6</v>
      </c>
      <c r="D15" s="29" t="s">
        <v>10</v>
      </c>
      <c r="E15" s="29" t="s">
        <v>7</v>
      </c>
      <c r="F15" s="33" t="s">
        <v>6</v>
      </c>
      <c r="G15" s="29" t="s">
        <v>10</v>
      </c>
      <c r="H15" s="29" t="s">
        <v>7</v>
      </c>
      <c r="I15" s="33" t="s">
        <v>6</v>
      </c>
      <c r="J15" s="29" t="s">
        <v>10</v>
      </c>
      <c r="K15" s="29" t="s">
        <v>7</v>
      </c>
      <c r="L15" s="33" t="s">
        <v>6</v>
      </c>
      <c r="M15" s="29" t="s">
        <v>10</v>
      </c>
      <c r="N15" s="22"/>
    </row>
    <row r="16" spans="1:14">
      <c r="A16" s="29">
        <v>1</v>
      </c>
      <c r="B16" s="27">
        <v>2</v>
      </c>
      <c r="C16" s="29">
        <v>3</v>
      </c>
      <c r="D16" s="27">
        <v>4</v>
      </c>
      <c r="E16" s="29">
        <v>5</v>
      </c>
      <c r="F16" s="27">
        <v>6</v>
      </c>
      <c r="G16" s="29">
        <v>7</v>
      </c>
      <c r="H16" s="27">
        <v>8</v>
      </c>
      <c r="I16" s="29">
        <v>9</v>
      </c>
      <c r="J16" s="27">
        <v>10</v>
      </c>
      <c r="K16" s="29">
        <v>11</v>
      </c>
      <c r="L16" s="27">
        <v>12</v>
      </c>
      <c r="M16" s="29">
        <v>13</v>
      </c>
      <c r="N16" s="22"/>
    </row>
    <row r="17" spans="1:14">
      <c r="A17" s="29">
        <v>0</v>
      </c>
      <c r="B17" s="62">
        <v>11182.033333333333</v>
      </c>
      <c r="C17" s="62">
        <v>0</v>
      </c>
      <c r="D17" s="95">
        <v>0</v>
      </c>
      <c r="E17" s="9"/>
      <c r="F17" s="9"/>
      <c r="G17" s="9"/>
      <c r="H17" s="9"/>
      <c r="I17" s="9"/>
      <c r="J17" s="9"/>
      <c r="K17" s="9"/>
      <c r="L17" s="9"/>
      <c r="M17" s="9"/>
      <c r="N17" s="22"/>
    </row>
    <row r="18" spans="1:14">
      <c r="A18" s="27">
        <v>1</v>
      </c>
      <c r="B18" s="62"/>
      <c r="C18" s="62">
        <v>8.1585081585081584E-2</v>
      </c>
      <c r="D18" s="96">
        <v>9.79020979020979</v>
      </c>
      <c r="E18" s="9"/>
      <c r="F18" s="9"/>
      <c r="G18" s="9"/>
      <c r="H18" s="9"/>
      <c r="I18" s="9"/>
      <c r="J18" s="65">
        <v>0</v>
      </c>
      <c r="K18" s="9"/>
      <c r="L18" s="9"/>
      <c r="M18" s="9"/>
      <c r="N18" s="22"/>
    </row>
    <row r="19" spans="1:14">
      <c r="A19" s="29">
        <v>2</v>
      </c>
      <c r="B19" s="62"/>
      <c r="C19" s="62">
        <v>7.9254079254079249E-2</v>
      </c>
      <c r="D19" s="96">
        <v>9.51048951048951</v>
      </c>
      <c r="E19" s="9"/>
      <c r="F19" s="9"/>
      <c r="G19" s="9"/>
      <c r="H19" s="9"/>
      <c r="I19" s="9"/>
      <c r="J19" s="65">
        <v>0</v>
      </c>
      <c r="K19" s="9"/>
      <c r="L19" s="9"/>
      <c r="M19" s="9"/>
      <c r="N19" s="22"/>
    </row>
    <row r="20" spans="1:14">
      <c r="A20" s="27">
        <v>3</v>
      </c>
      <c r="B20" s="62"/>
      <c r="C20" s="62">
        <v>8.6247086247086241E-2</v>
      </c>
      <c r="D20" s="96">
        <v>10.349650349650348</v>
      </c>
      <c r="E20" s="9"/>
      <c r="F20" s="9"/>
      <c r="G20" s="9"/>
      <c r="H20" s="9"/>
      <c r="I20" s="55"/>
      <c r="J20" s="65">
        <v>0</v>
      </c>
      <c r="K20" s="9"/>
      <c r="L20" s="9"/>
      <c r="M20" s="9"/>
      <c r="N20" s="22"/>
    </row>
    <row r="21" spans="1:14">
      <c r="A21" s="29">
        <v>4</v>
      </c>
      <c r="B21" s="62"/>
      <c r="C21" s="62">
        <v>8.8578088578088576E-2</v>
      </c>
      <c r="D21" s="96">
        <v>10.62937062937063</v>
      </c>
      <c r="E21" s="9"/>
      <c r="F21" s="9"/>
      <c r="G21" s="9"/>
      <c r="H21" s="9"/>
      <c r="I21" s="9"/>
      <c r="J21" s="65">
        <v>0</v>
      </c>
      <c r="K21" s="9"/>
      <c r="L21" s="9"/>
      <c r="M21" s="9"/>
      <c r="N21" s="22"/>
    </row>
    <row r="22" spans="1:14">
      <c r="A22" s="27">
        <v>5</v>
      </c>
      <c r="B22" s="62"/>
      <c r="C22" s="62">
        <v>7.9254079254079249E-2</v>
      </c>
      <c r="D22" s="96">
        <v>9.51048951048951</v>
      </c>
      <c r="E22" s="9"/>
      <c r="F22" s="9"/>
      <c r="G22" s="9"/>
      <c r="H22" s="9"/>
      <c r="I22" s="9"/>
      <c r="J22" s="65">
        <v>0</v>
      </c>
      <c r="K22" s="9"/>
      <c r="L22" s="9"/>
      <c r="M22" s="9"/>
      <c r="N22" s="22"/>
    </row>
    <row r="23" spans="1:14">
      <c r="A23" s="29">
        <v>6</v>
      </c>
      <c r="B23" s="62"/>
      <c r="C23" s="62">
        <v>0.1048951048951049</v>
      </c>
      <c r="D23" s="96">
        <v>12.587412587412587</v>
      </c>
      <c r="E23" s="9"/>
      <c r="F23" s="9"/>
      <c r="G23" s="9"/>
      <c r="H23" s="9"/>
      <c r="I23" s="9"/>
      <c r="J23" s="65">
        <v>0</v>
      </c>
      <c r="K23" s="9"/>
      <c r="L23" s="9"/>
      <c r="M23" s="9"/>
      <c r="N23" s="22"/>
    </row>
    <row r="24" spans="1:14">
      <c r="A24" s="27">
        <v>7</v>
      </c>
      <c r="B24" s="62"/>
      <c r="C24" s="62">
        <v>0.10955710955710955</v>
      </c>
      <c r="D24" s="96">
        <v>13.146853146853147</v>
      </c>
      <c r="E24" s="9"/>
      <c r="F24" s="9"/>
      <c r="G24" s="9"/>
      <c r="H24" s="9"/>
      <c r="I24" s="9"/>
      <c r="J24" s="65">
        <v>0</v>
      </c>
      <c r="K24" s="9"/>
      <c r="L24" s="9"/>
      <c r="M24" s="9"/>
      <c r="N24" s="22"/>
    </row>
    <row r="25" spans="1:14">
      <c r="A25" s="29">
        <v>8</v>
      </c>
      <c r="B25" s="62"/>
      <c r="C25" s="62">
        <v>0.13053613053613053</v>
      </c>
      <c r="D25" s="96">
        <v>15.664335664335663</v>
      </c>
      <c r="E25" s="9"/>
      <c r="F25" s="9"/>
      <c r="G25" s="9"/>
      <c r="H25" s="9"/>
      <c r="I25" s="9"/>
      <c r="J25" s="65">
        <v>0</v>
      </c>
      <c r="K25" s="9"/>
      <c r="L25" s="9"/>
      <c r="M25" s="9"/>
      <c r="N25" s="22"/>
    </row>
    <row r="26" spans="1:14">
      <c r="A26" s="27">
        <v>9</v>
      </c>
      <c r="B26" s="62"/>
      <c r="C26" s="62">
        <v>0.1351981351981352</v>
      </c>
      <c r="D26" s="96">
        <v>16.223776223776223</v>
      </c>
      <c r="E26" s="9"/>
      <c r="F26" s="9"/>
      <c r="G26" s="9"/>
      <c r="H26" s="9"/>
      <c r="I26" s="9"/>
      <c r="J26" s="65">
        <v>0</v>
      </c>
      <c r="K26" s="9"/>
      <c r="L26" s="9"/>
      <c r="M26" s="9"/>
      <c r="N26" s="22"/>
    </row>
    <row r="27" spans="1:14">
      <c r="A27" s="29">
        <v>10</v>
      </c>
      <c r="B27" s="62"/>
      <c r="C27" s="62">
        <v>0.16783216783216784</v>
      </c>
      <c r="D27" s="96">
        <v>20.13986013986014</v>
      </c>
      <c r="E27" s="9"/>
      <c r="F27" s="9"/>
      <c r="G27" s="9"/>
      <c r="H27" s="9"/>
      <c r="I27" s="9"/>
      <c r="J27" s="65">
        <v>0</v>
      </c>
      <c r="K27" s="9"/>
      <c r="L27" s="9"/>
      <c r="M27" s="9"/>
      <c r="N27" s="22"/>
    </row>
    <row r="28" spans="1:14">
      <c r="A28" s="27">
        <v>11</v>
      </c>
      <c r="B28" s="62"/>
      <c r="C28" s="62">
        <v>0.19114219114219114</v>
      </c>
      <c r="D28" s="96">
        <v>22.937062937062937</v>
      </c>
      <c r="E28" s="9"/>
      <c r="F28" s="9"/>
      <c r="G28" s="9"/>
      <c r="H28" s="9"/>
      <c r="I28" s="9"/>
      <c r="J28" s="65">
        <v>0</v>
      </c>
      <c r="K28" s="9"/>
      <c r="L28" s="9"/>
      <c r="M28" s="9"/>
      <c r="N28" s="22"/>
    </row>
    <row r="29" spans="1:14">
      <c r="A29" s="29">
        <v>12</v>
      </c>
      <c r="B29" s="62"/>
      <c r="C29" s="62">
        <v>0.15617715617715619</v>
      </c>
      <c r="D29" s="96">
        <v>18.741258741258743</v>
      </c>
      <c r="E29" s="9"/>
      <c r="F29" s="9"/>
      <c r="G29" s="9"/>
      <c r="H29" s="9"/>
      <c r="I29" s="9"/>
      <c r="J29" s="65">
        <v>0</v>
      </c>
      <c r="K29" s="9"/>
      <c r="L29" s="9"/>
      <c r="M29" s="9"/>
      <c r="N29" s="22"/>
    </row>
    <row r="30" spans="1:14">
      <c r="A30" s="27">
        <v>13</v>
      </c>
      <c r="B30" s="62"/>
      <c r="C30" s="62">
        <v>0.17482517482517482</v>
      </c>
      <c r="D30" s="96">
        <v>20.979020979020977</v>
      </c>
      <c r="E30" s="9"/>
      <c r="F30" s="9"/>
      <c r="G30" s="9"/>
      <c r="H30" s="9"/>
      <c r="I30" s="9"/>
      <c r="J30" s="65">
        <v>0</v>
      </c>
      <c r="K30" s="9"/>
      <c r="L30" s="9"/>
      <c r="M30" s="9"/>
      <c r="N30" s="22"/>
    </row>
    <row r="31" spans="1:14">
      <c r="A31" s="29">
        <v>14</v>
      </c>
      <c r="B31" s="62"/>
      <c r="C31" s="62">
        <v>0.17016317016317017</v>
      </c>
      <c r="D31" s="96">
        <v>20.41958041958042</v>
      </c>
      <c r="E31" s="9"/>
      <c r="F31" s="9"/>
      <c r="G31" s="9"/>
      <c r="H31" s="9"/>
      <c r="I31" s="9"/>
      <c r="J31" s="65">
        <v>0</v>
      </c>
      <c r="K31" s="9"/>
      <c r="L31" s="9"/>
      <c r="M31" s="9"/>
      <c r="N31" s="22"/>
    </row>
    <row r="32" spans="1:14">
      <c r="A32" s="27">
        <v>15</v>
      </c>
      <c r="B32" s="62"/>
      <c r="C32" s="62">
        <v>0.19114219114219114</v>
      </c>
      <c r="D32" s="96">
        <v>22.937062937062937</v>
      </c>
      <c r="E32" s="9"/>
      <c r="F32" s="9"/>
      <c r="G32" s="9"/>
      <c r="H32" s="9"/>
      <c r="I32" s="9"/>
      <c r="J32" s="65">
        <v>0</v>
      </c>
      <c r="K32" s="9"/>
      <c r="L32" s="9"/>
      <c r="M32" s="9"/>
      <c r="N32" s="22"/>
    </row>
    <row r="33" spans="1:14">
      <c r="A33" s="29">
        <v>16</v>
      </c>
      <c r="B33" s="62"/>
      <c r="C33" s="62">
        <v>0.20745920745920746</v>
      </c>
      <c r="D33" s="96">
        <v>24.895104895104893</v>
      </c>
      <c r="E33" s="9"/>
      <c r="F33" s="9"/>
      <c r="G33" s="9"/>
      <c r="H33" s="9"/>
      <c r="I33" s="9"/>
      <c r="J33" s="65">
        <v>0</v>
      </c>
      <c r="K33" s="9"/>
      <c r="L33" s="9"/>
      <c r="M33" s="9"/>
      <c r="N33" s="22"/>
    </row>
    <row r="34" spans="1:14">
      <c r="A34" s="27">
        <v>17</v>
      </c>
      <c r="B34" s="62"/>
      <c r="C34" s="62">
        <v>0.19114219114219114</v>
      </c>
      <c r="D34" s="96">
        <v>22.937062937062937</v>
      </c>
      <c r="E34" s="9"/>
      <c r="F34" s="9"/>
      <c r="G34" s="9"/>
      <c r="H34" s="9"/>
      <c r="I34" s="9"/>
      <c r="J34" s="65">
        <v>0</v>
      </c>
      <c r="K34" s="9"/>
      <c r="L34" s="9"/>
      <c r="M34" s="9"/>
      <c r="N34" s="22"/>
    </row>
    <row r="35" spans="1:14">
      <c r="A35" s="29">
        <v>18</v>
      </c>
      <c r="B35" s="62"/>
      <c r="C35" s="62">
        <v>0.13286713286713286</v>
      </c>
      <c r="D35" s="96">
        <v>15.944055944055943</v>
      </c>
      <c r="E35" s="9"/>
      <c r="F35" s="9"/>
      <c r="G35" s="9"/>
      <c r="H35" s="9"/>
      <c r="I35" s="9"/>
      <c r="J35" s="65">
        <v>0</v>
      </c>
      <c r="K35" s="9"/>
      <c r="L35" s="9"/>
      <c r="M35" s="9"/>
      <c r="N35" s="22"/>
    </row>
    <row r="36" spans="1:14">
      <c r="A36" s="27">
        <v>19</v>
      </c>
      <c r="B36" s="62"/>
      <c r="C36" s="62">
        <v>0.11421911421911422</v>
      </c>
      <c r="D36" s="96">
        <v>13.706293706293707</v>
      </c>
      <c r="E36" s="9"/>
      <c r="F36" s="9"/>
      <c r="G36" s="9"/>
      <c r="H36" s="9"/>
      <c r="I36" s="9"/>
      <c r="J36" s="65">
        <v>0</v>
      </c>
      <c r="K36" s="9"/>
      <c r="L36" s="9"/>
      <c r="M36" s="9"/>
      <c r="N36" s="22"/>
    </row>
    <row r="37" spans="1:14">
      <c r="A37" s="29">
        <v>20</v>
      </c>
      <c r="B37" s="62"/>
      <c r="C37" s="62">
        <v>9.3240093240093247E-2</v>
      </c>
      <c r="D37" s="96">
        <v>11.18881118881119</v>
      </c>
      <c r="E37" s="9"/>
      <c r="F37" s="9"/>
      <c r="G37" s="9"/>
      <c r="H37" s="9"/>
      <c r="I37" s="9"/>
      <c r="J37" s="65">
        <v>0</v>
      </c>
      <c r="K37" s="9"/>
      <c r="L37" s="9"/>
      <c r="M37" s="9"/>
      <c r="N37" s="22"/>
    </row>
    <row r="38" spans="1:14">
      <c r="A38" s="27">
        <v>21</v>
      </c>
      <c r="B38" s="62"/>
      <c r="C38" s="62">
        <v>8.8578088578088576E-2</v>
      </c>
      <c r="D38" s="96">
        <v>10.62937062937063</v>
      </c>
      <c r="E38" s="9"/>
      <c r="F38" s="9"/>
      <c r="G38" s="9"/>
      <c r="H38" s="9"/>
      <c r="I38" s="9"/>
      <c r="J38" s="65">
        <v>0</v>
      </c>
      <c r="K38" s="9"/>
      <c r="L38" s="9"/>
      <c r="M38" s="9"/>
      <c r="N38" s="22"/>
    </row>
    <row r="39" spans="1:14">
      <c r="A39" s="29">
        <v>22</v>
      </c>
      <c r="B39" s="62"/>
      <c r="C39" s="62">
        <v>9.0909090909090912E-2</v>
      </c>
      <c r="D39" s="96">
        <v>10.90909090909091</v>
      </c>
      <c r="E39" s="9"/>
      <c r="F39" s="9"/>
      <c r="G39" s="9"/>
      <c r="H39" s="9"/>
      <c r="I39" s="9"/>
      <c r="J39" s="65">
        <v>0</v>
      </c>
      <c r="K39" s="9"/>
      <c r="L39" s="9"/>
      <c r="M39" s="9"/>
      <c r="N39" s="22"/>
    </row>
    <row r="40" spans="1:14">
      <c r="A40" s="27">
        <v>23</v>
      </c>
      <c r="B40" s="62"/>
      <c r="C40" s="62">
        <v>6.9930069930069935E-2</v>
      </c>
      <c r="D40" s="96">
        <v>8.3916083916083917</v>
      </c>
      <c r="E40" s="9"/>
      <c r="F40" s="9"/>
      <c r="G40" s="9"/>
      <c r="H40" s="9"/>
      <c r="I40" s="9"/>
      <c r="J40" s="65">
        <v>0</v>
      </c>
      <c r="K40" s="9"/>
      <c r="L40" s="9"/>
      <c r="M40" s="9"/>
      <c r="N40" s="22"/>
    </row>
    <row r="41" spans="1:14">
      <c r="A41" s="29">
        <v>24</v>
      </c>
      <c r="B41" s="62">
        <v>11185.033333333333</v>
      </c>
      <c r="C41" s="62">
        <v>6.5268065268065265E-2</v>
      </c>
      <c r="D41" s="96">
        <v>7.8321678321678316</v>
      </c>
      <c r="E41" s="9"/>
      <c r="F41" s="9"/>
      <c r="G41" s="9"/>
      <c r="H41" s="9"/>
      <c r="I41" s="9"/>
      <c r="J41" s="65">
        <v>0</v>
      </c>
      <c r="K41" s="9"/>
      <c r="L41" s="9"/>
      <c r="M41" s="9"/>
      <c r="N41" s="22"/>
    </row>
    <row r="42" spans="1:14">
      <c r="A42" s="77" t="s">
        <v>46</v>
      </c>
      <c r="B42" s="77"/>
      <c r="C42" s="77"/>
      <c r="D42" s="77">
        <v>360</v>
      </c>
      <c r="E42" s="34"/>
      <c r="F42" s="9"/>
      <c r="G42" s="9"/>
      <c r="H42" s="9"/>
      <c r="I42" s="9"/>
      <c r="J42" s="65"/>
      <c r="K42" s="65"/>
      <c r="L42" s="65"/>
      <c r="M42" s="65"/>
      <c r="N42" s="22"/>
    </row>
    <row r="43" spans="1:14">
      <c r="A43" s="78"/>
      <c r="B43" s="78"/>
      <c r="C43" s="78"/>
      <c r="D43" s="78"/>
      <c r="E43" s="79"/>
      <c r="F43" s="79"/>
      <c r="G43" s="79"/>
      <c r="H43" s="79"/>
      <c r="I43" s="79"/>
      <c r="J43" s="80"/>
      <c r="K43" s="80"/>
      <c r="L43" s="80"/>
      <c r="M43" s="80"/>
      <c r="N43" s="22"/>
    </row>
    <row r="44" spans="1:14" ht="15.75">
      <c r="A44" s="22"/>
      <c r="B44" s="5" t="s">
        <v>122</v>
      </c>
      <c r="C44" s="22"/>
      <c r="D44" s="22"/>
      <c r="E44" s="22"/>
      <c r="F44" s="22"/>
      <c r="G44" s="22"/>
      <c r="H44" s="22"/>
      <c r="I44" s="87" t="s">
        <v>137</v>
      </c>
      <c r="J44" s="87"/>
      <c r="K44" s="87"/>
      <c r="L44" s="87"/>
      <c r="M44" s="87"/>
      <c r="N44" s="87"/>
    </row>
  </sheetData>
  <mergeCells count="12">
    <mergeCell ref="G3:N3"/>
    <mergeCell ref="H14:J14"/>
    <mergeCell ref="K14:M14"/>
    <mergeCell ref="A12:A15"/>
    <mergeCell ref="B12:G12"/>
    <mergeCell ref="H12:M12"/>
    <mergeCell ref="B13:D13"/>
    <mergeCell ref="E13:G13"/>
    <mergeCell ref="H13:J13"/>
    <mergeCell ref="K13:M13"/>
    <mergeCell ref="B14:D14"/>
    <mergeCell ref="E14:G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Q41"/>
  <sheetViews>
    <sheetView topLeftCell="A13" zoomScaleNormal="100" workbookViewId="0">
      <selection activeCell="M32" sqref="M32"/>
    </sheetView>
  </sheetViews>
  <sheetFormatPr defaultRowHeight="15"/>
  <cols>
    <col min="1" max="1" width="6.42578125" customWidth="1"/>
    <col min="2" max="2" width="11.85546875" customWidth="1"/>
    <col min="3" max="3" width="9.28515625" bestFit="1" customWidth="1"/>
    <col min="4" max="4" width="15.28515625" customWidth="1"/>
    <col min="5" max="5" width="11.7109375" customWidth="1"/>
    <col min="7" max="7" width="15.42578125" customWidth="1"/>
    <col min="8" max="8" width="12.42578125" customWidth="1"/>
    <col min="10" max="10" width="14.140625" customWidth="1"/>
    <col min="11" max="11" width="11.85546875" customWidth="1"/>
    <col min="13" max="13" width="14.28515625" customWidth="1"/>
  </cols>
  <sheetData>
    <row r="1" spans="1:13" ht="15.75">
      <c r="A1" s="1" t="s">
        <v>32</v>
      </c>
      <c r="J1" s="86" t="s">
        <v>11</v>
      </c>
    </row>
    <row r="2" spans="1:13" ht="11.25" customHeight="1">
      <c r="A2" s="2" t="s">
        <v>0</v>
      </c>
      <c r="J2" s="2" t="s">
        <v>12</v>
      </c>
    </row>
    <row r="3" spans="1:13" ht="15.75">
      <c r="A3" s="1" t="s">
        <v>33</v>
      </c>
    </row>
    <row r="4" spans="1:13" ht="15.75">
      <c r="G4" s="3" t="s">
        <v>1</v>
      </c>
    </row>
    <row r="5" spans="1:13" ht="7.5" customHeight="1"/>
    <row r="6" spans="1:13" ht="15.75">
      <c r="G6" s="4" t="s">
        <v>2</v>
      </c>
    </row>
    <row r="7" spans="1:13" ht="15.75">
      <c r="G7" s="4" t="s">
        <v>120</v>
      </c>
    </row>
    <row r="8" spans="1:13" ht="10.5" customHeight="1">
      <c r="I8" s="4"/>
    </row>
    <row r="9" spans="1:13" ht="15.75">
      <c r="A9" s="134" t="s">
        <v>5</v>
      </c>
      <c r="B9" s="137" t="s">
        <v>3</v>
      </c>
      <c r="C9" s="137"/>
      <c r="D9" s="137"/>
      <c r="E9" s="137"/>
      <c r="F9" s="137"/>
      <c r="G9" s="137"/>
      <c r="H9" s="137" t="s">
        <v>8</v>
      </c>
      <c r="I9" s="137"/>
      <c r="J9" s="137"/>
      <c r="K9" s="137"/>
      <c r="L9" s="137"/>
      <c r="M9" s="137"/>
    </row>
    <row r="10" spans="1:13" ht="15.75">
      <c r="A10" s="134"/>
      <c r="B10" s="136" t="s">
        <v>13</v>
      </c>
      <c r="C10" s="136"/>
      <c r="D10" s="136"/>
      <c r="E10" s="136" t="s">
        <v>14</v>
      </c>
      <c r="F10" s="136"/>
      <c r="G10" s="136"/>
      <c r="H10" s="136" t="s">
        <v>13</v>
      </c>
      <c r="I10" s="136"/>
      <c r="J10" s="136"/>
      <c r="K10" s="136" t="s">
        <v>14</v>
      </c>
      <c r="L10" s="136"/>
      <c r="M10" s="136"/>
    </row>
    <row r="11" spans="1:13" ht="15.75">
      <c r="A11" s="134"/>
      <c r="B11" s="135" t="s">
        <v>4</v>
      </c>
      <c r="C11" s="135"/>
      <c r="D11" s="135"/>
      <c r="E11" s="135" t="s">
        <v>4</v>
      </c>
      <c r="F11" s="135"/>
      <c r="G11" s="135"/>
      <c r="H11" s="135" t="s">
        <v>4</v>
      </c>
      <c r="I11" s="135"/>
      <c r="J11" s="135"/>
      <c r="K11" s="135" t="s">
        <v>4</v>
      </c>
      <c r="L11" s="135"/>
      <c r="M11" s="135"/>
    </row>
    <row r="12" spans="1:13" ht="94.5" customHeight="1">
      <c r="A12" s="134"/>
      <c r="B12" s="6" t="s">
        <v>7</v>
      </c>
      <c r="C12" s="7" t="s">
        <v>6</v>
      </c>
      <c r="D12" s="6" t="s">
        <v>10</v>
      </c>
      <c r="E12" s="6" t="s">
        <v>7</v>
      </c>
      <c r="F12" s="7" t="s">
        <v>6</v>
      </c>
      <c r="G12" s="6" t="s">
        <v>10</v>
      </c>
      <c r="H12" s="6" t="s">
        <v>7</v>
      </c>
      <c r="I12" s="7" t="s">
        <v>6</v>
      </c>
      <c r="J12" s="6" t="s">
        <v>10</v>
      </c>
      <c r="K12" s="6" t="s">
        <v>7</v>
      </c>
      <c r="L12" s="7" t="s">
        <v>6</v>
      </c>
      <c r="M12" s="6" t="s">
        <v>10</v>
      </c>
    </row>
    <row r="13" spans="1:13" ht="15.75">
      <c r="A13" s="6">
        <v>1</v>
      </c>
      <c r="B13" s="8">
        <v>2</v>
      </c>
      <c r="C13" s="6">
        <v>3</v>
      </c>
      <c r="D13" s="8">
        <v>4</v>
      </c>
      <c r="E13" s="6">
        <v>5</v>
      </c>
      <c r="F13" s="8">
        <v>6</v>
      </c>
      <c r="G13" s="6">
        <v>7</v>
      </c>
      <c r="H13" s="8">
        <v>8</v>
      </c>
      <c r="I13" s="6">
        <v>9</v>
      </c>
      <c r="J13" s="8">
        <v>10</v>
      </c>
      <c r="K13" s="6">
        <v>11</v>
      </c>
      <c r="L13" s="8">
        <v>12</v>
      </c>
      <c r="M13" s="6">
        <v>13</v>
      </c>
    </row>
    <row r="14" spans="1:13" ht="15.75">
      <c r="A14" s="6">
        <v>0</v>
      </c>
      <c r="B14" s="180">
        <v>3049.3871450000001</v>
      </c>
      <c r="C14" s="53"/>
      <c r="D14" s="181">
        <v>0</v>
      </c>
      <c r="E14" s="58">
        <v>3955.4669166666667</v>
      </c>
      <c r="F14" s="53"/>
      <c r="G14" s="176">
        <v>0</v>
      </c>
      <c r="H14" s="40"/>
      <c r="I14" s="40"/>
      <c r="J14" s="41"/>
      <c r="K14" s="40"/>
      <c r="L14" s="40"/>
      <c r="M14" s="11"/>
    </row>
    <row r="15" spans="1:13">
      <c r="A15" s="12">
        <v>1</v>
      </c>
      <c r="B15" s="53"/>
      <c r="C15" s="53"/>
      <c r="D15" s="181">
        <v>104.97862232779099</v>
      </c>
      <c r="E15" s="58"/>
      <c r="F15" s="57"/>
      <c r="G15" s="181">
        <v>163.1549295774648</v>
      </c>
      <c r="H15" s="40"/>
      <c r="I15" s="40"/>
      <c r="J15" s="64">
        <v>0</v>
      </c>
      <c r="K15" s="40"/>
      <c r="L15" s="40"/>
      <c r="M15" s="64">
        <v>0</v>
      </c>
    </row>
    <row r="16" spans="1:13" ht="15.75">
      <c r="A16" s="6">
        <v>2</v>
      </c>
      <c r="B16" s="53"/>
      <c r="C16" s="53"/>
      <c r="D16" s="181">
        <v>137.55819477434682</v>
      </c>
      <c r="E16" s="58"/>
      <c r="F16" s="57"/>
      <c r="G16" s="181">
        <v>198.84507042253523</v>
      </c>
      <c r="H16" s="40"/>
      <c r="I16" s="40"/>
      <c r="J16" s="64">
        <v>0</v>
      </c>
      <c r="K16" s="40"/>
      <c r="L16" s="40"/>
      <c r="M16" s="64">
        <v>0</v>
      </c>
    </row>
    <row r="17" spans="1:17">
      <c r="A17" s="12">
        <v>3</v>
      </c>
      <c r="B17" s="53"/>
      <c r="C17" s="53"/>
      <c r="D17" s="181">
        <v>130.31828978622329</v>
      </c>
      <c r="E17" s="58"/>
      <c r="F17" s="57"/>
      <c r="G17" s="181">
        <v>183.54929577464787</v>
      </c>
      <c r="H17" s="40"/>
      <c r="I17" s="40"/>
      <c r="J17" s="64">
        <v>0</v>
      </c>
      <c r="K17" s="40"/>
      <c r="L17" s="40"/>
      <c r="M17" s="64">
        <v>0</v>
      </c>
    </row>
    <row r="18" spans="1:17" ht="15.75">
      <c r="A18" s="6">
        <v>4</v>
      </c>
      <c r="B18" s="53"/>
      <c r="C18" s="53"/>
      <c r="D18" s="181">
        <v>133.93824228028504</v>
      </c>
      <c r="E18" s="58"/>
      <c r="F18" s="57"/>
      <c r="G18" s="181">
        <v>188.64788732394365</v>
      </c>
      <c r="H18" s="40"/>
      <c r="I18" s="40"/>
      <c r="J18" s="64">
        <v>0</v>
      </c>
      <c r="K18" s="40"/>
      <c r="L18" s="40"/>
      <c r="M18" s="64">
        <v>0</v>
      </c>
    </row>
    <row r="19" spans="1:17">
      <c r="A19" s="12">
        <v>5</v>
      </c>
      <c r="B19" s="53"/>
      <c r="C19" s="53"/>
      <c r="D19" s="181">
        <v>126.69833729216154</v>
      </c>
      <c r="E19" s="58"/>
      <c r="F19" s="57"/>
      <c r="G19" s="181">
        <v>188.64788732394365</v>
      </c>
      <c r="H19" s="40"/>
      <c r="I19" s="40"/>
      <c r="J19" s="64">
        <v>0</v>
      </c>
      <c r="K19" s="40"/>
      <c r="L19" s="40"/>
      <c r="M19" s="64">
        <v>0</v>
      </c>
    </row>
    <row r="20" spans="1:17" ht="15.75">
      <c r="A20" s="6">
        <v>6</v>
      </c>
      <c r="B20" s="53"/>
      <c r="C20" s="53"/>
      <c r="D20" s="181">
        <v>162.89786223277912</v>
      </c>
      <c r="E20" s="58"/>
      <c r="F20" s="57"/>
      <c r="G20" s="181">
        <v>214.14084507042253</v>
      </c>
      <c r="H20" s="40"/>
      <c r="I20" s="40"/>
      <c r="J20" s="64">
        <v>0</v>
      </c>
      <c r="K20" s="40"/>
      <c r="L20" s="40"/>
      <c r="M20" s="64">
        <v>0</v>
      </c>
      <c r="P20" s="22"/>
      <c r="Q20" s="22"/>
    </row>
    <row r="21" spans="1:17">
      <c r="A21" s="12">
        <v>7</v>
      </c>
      <c r="B21" s="53"/>
      <c r="C21" s="53"/>
      <c r="D21" s="181">
        <v>188.23752969121142</v>
      </c>
      <c r="E21" s="58"/>
      <c r="F21" s="57"/>
      <c r="G21" s="181">
        <v>244.73239436619718</v>
      </c>
      <c r="H21" s="40"/>
      <c r="I21" s="40"/>
      <c r="J21" s="64">
        <v>0</v>
      </c>
      <c r="K21" s="40"/>
      <c r="L21" s="40"/>
      <c r="M21" s="64">
        <v>0</v>
      </c>
      <c r="P21" s="22"/>
      <c r="Q21" s="22"/>
    </row>
    <row r="22" spans="1:17" ht="15.75">
      <c r="A22" s="6">
        <v>8</v>
      </c>
      <c r="B22" s="53"/>
      <c r="C22" s="53"/>
      <c r="D22" s="181">
        <v>202.71733966745848</v>
      </c>
      <c r="E22" s="58"/>
      <c r="F22" s="57"/>
      <c r="G22" s="181">
        <v>280.42253521126764</v>
      </c>
      <c r="H22" s="40"/>
      <c r="I22" s="40"/>
      <c r="J22" s="64">
        <v>0</v>
      </c>
      <c r="K22" s="40"/>
      <c r="L22" s="40"/>
      <c r="M22" s="64">
        <v>0</v>
      </c>
      <c r="P22" s="22"/>
      <c r="Q22" s="22"/>
    </row>
    <row r="23" spans="1:17">
      <c r="A23" s="12">
        <v>9</v>
      </c>
      <c r="B23" s="53"/>
      <c r="C23" s="53"/>
      <c r="D23" s="181">
        <v>202.71733966745848</v>
      </c>
      <c r="E23" s="58"/>
      <c r="F23" s="57"/>
      <c r="G23" s="181">
        <v>305.91549295774649</v>
      </c>
      <c r="H23" s="40"/>
      <c r="I23" s="40"/>
      <c r="J23" s="64">
        <v>0</v>
      </c>
      <c r="K23" s="40"/>
      <c r="L23" s="40"/>
      <c r="M23" s="64">
        <v>0</v>
      </c>
      <c r="P23" s="22"/>
      <c r="Q23" s="22"/>
    </row>
    <row r="24" spans="1:17" ht="15.75">
      <c r="A24" s="6">
        <v>10</v>
      </c>
      <c r="B24" s="53"/>
      <c r="C24" s="53"/>
      <c r="D24" s="181">
        <v>246.15676959619958</v>
      </c>
      <c r="E24" s="58"/>
      <c r="F24" s="57"/>
      <c r="G24" s="181">
        <v>341.6056338028169</v>
      </c>
      <c r="H24" s="40"/>
      <c r="I24" s="40"/>
      <c r="J24" s="64">
        <v>0</v>
      </c>
      <c r="K24" s="40"/>
      <c r="L24" s="40"/>
      <c r="M24" s="64">
        <v>0</v>
      </c>
      <c r="P24" s="22"/>
      <c r="Q24" s="22"/>
    </row>
    <row r="25" spans="1:17">
      <c r="A25" s="12">
        <v>11</v>
      </c>
      <c r="B25" s="53"/>
      <c r="C25" s="53"/>
      <c r="D25" s="181">
        <v>296.83610451306419</v>
      </c>
      <c r="E25" s="58"/>
      <c r="F25" s="57"/>
      <c r="G25" s="181">
        <v>412.98591549295776</v>
      </c>
      <c r="H25" s="40"/>
      <c r="I25" s="40"/>
      <c r="J25" s="64">
        <v>0</v>
      </c>
      <c r="K25" s="40"/>
      <c r="L25" s="40"/>
      <c r="M25" s="64">
        <v>0</v>
      </c>
      <c r="P25" s="22"/>
      <c r="Q25" s="22"/>
    </row>
    <row r="26" spans="1:17" ht="15.75">
      <c r="A26" s="6">
        <v>12</v>
      </c>
      <c r="B26" s="53"/>
      <c r="C26" s="53"/>
      <c r="D26" s="181">
        <v>238.91686460807603</v>
      </c>
      <c r="E26" s="58"/>
      <c r="F26" s="57"/>
      <c r="G26" s="181">
        <v>377.2957746478873</v>
      </c>
      <c r="H26" s="40"/>
      <c r="I26" s="40"/>
      <c r="J26" s="64">
        <v>0</v>
      </c>
      <c r="K26" s="40"/>
      <c r="L26" s="40"/>
      <c r="M26" s="64">
        <v>0</v>
      </c>
      <c r="P26" s="22"/>
      <c r="Q26" s="22"/>
    </row>
    <row r="27" spans="1:17">
      <c r="A27" s="12">
        <v>13</v>
      </c>
      <c r="B27" s="53"/>
      <c r="C27" s="53"/>
      <c r="D27" s="181">
        <v>271.49643705463188</v>
      </c>
      <c r="E27" s="58"/>
      <c r="F27" s="57"/>
      <c r="G27" s="181">
        <v>402.78873239436621</v>
      </c>
      <c r="H27" s="40"/>
      <c r="I27" s="40"/>
      <c r="J27" s="64">
        <v>0</v>
      </c>
      <c r="K27" s="40"/>
      <c r="L27" s="40"/>
      <c r="M27" s="64">
        <v>0</v>
      </c>
      <c r="P27" s="22"/>
      <c r="Q27" s="22"/>
    </row>
    <row r="28" spans="1:17" ht="15.75">
      <c r="A28" s="6">
        <v>14</v>
      </c>
      <c r="B28" s="53"/>
      <c r="C28" s="53"/>
      <c r="D28" s="181">
        <v>264.25653206650833</v>
      </c>
      <c r="E28" s="58"/>
      <c r="F28" s="57"/>
      <c r="G28" s="181">
        <v>392.59154929577466</v>
      </c>
      <c r="H28" s="40"/>
      <c r="I28" s="40"/>
      <c r="J28" s="64">
        <v>0</v>
      </c>
      <c r="K28" s="40"/>
      <c r="L28" s="40"/>
      <c r="M28" s="64">
        <v>0</v>
      </c>
      <c r="P28" s="22"/>
      <c r="Q28" s="22"/>
    </row>
    <row r="29" spans="1:17">
      <c r="A29" s="12">
        <v>15</v>
      </c>
      <c r="B29" s="53"/>
      <c r="C29" s="53"/>
      <c r="D29" s="181">
        <v>275.11638954869363</v>
      </c>
      <c r="E29" s="58"/>
      <c r="F29" s="57"/>
      <c r="G29" s="181">
        <v>387.49295774647891</v>
      </c>
      <c r="H29" s="40"/>
      <c r="I29" s="40"/>
      <c r="J29" s="64">
        <v>0</v>
      </c>
      <c r="K29" s="40"/>
      <c r="L29" s="40"/>
      <c r="M29" s="64">
        <v>0</v>
      </c>
      <c r="P29" s="22"/>
      <c r="Q29" s="22"/>
    </row>
    <row r="30" spans="1:17" ht="15.75">
      <c r="A30" s="6">
        <v>16</v>
      </c>
      <c r="B30" s="53"/>
      <c r="C30" s="53"/>
      <c r="D30" s="181">
        <v>293.21615201900238</v>
      </c>
      <c r="E30" s="58"/>
      <c r="F30" s="57"/>
      <c r="G30" s="181">
        <v>418.08450704225351</v>
      </c>
      <c r="H30" s="40"/>
      <c r="I30" s="40"/>
      <c r="J30" s="64">
        <v>0</v>
      </c>
      <c r="K30" s="40"/>
      <c r="L30" s="40"/>
      <c r="M30" s="64">
        <v>0</v>
      </c>
      <c r="P30" s="22"/>
      <c r="Q30" s="22"/>
    </row>
    <row r="31" spans="1:17">
      <c r="A31" s="12">
        <v>17</v>
      </c>
      <c r="B31" s="53"/>
      <c r="C31" s="53"/>
      <c r="D31" s="181">
        <v>278.73634204275538</v>
      </c>
      <c r="E31" s="58"/>
      <c r="F31" s="57"/>
      <c r="G31" s="181">
        <v>392.59154929577466</v>
      </c>
      <c r="H31" s="40"/>
      <c r="I31" s="40"/>
      <c r="J31" s="64">
        <v>0</v>
      </c>
      <c r="K31" s="40"/>
      <c r="L31" s="40"/>
      <c r="M31" s="64">
        <v>0</v>
      </c>
      <c r="P31" s="22"/>
      <c r="Q31" s="22"/>
    </row>
    <row r="32" spans="1:17" ht="15.75">
      <c r="A32" s="6">
        <v>18</v>
      </c>
      <c r="B32" s="53"/>
      <c r="C32" s="53"/>
      <c r="D32" s="181">
        <v>231.67695961995253</v>
      </c>
      <c r="E32" s="58"/>
      <c r="F32" s="57"/>
      <c r="G32" s="181">
        <v>305.91549295774649</v>
      </c>
      <c r="H32" s="40"/>
      <c r="I32" s="40"/>
      <c r="J32" s="64">
        <v>0</v>
      </c>
      <c r="K32" s="40"/>
      <c r="L32" s="40"/>
      <c r="M32" s="64">
        <v>0</v>
      </c>
      <c r="P32" s="22"/>
      <c r="Q32" s="22"/>
    </row>
    <row r="33" spans="1:17">
      <c r="A33" s="12">
        <v>19</v>
      </c>
      <c r="B33" s="53"/>
      <c r="C33" s="53"/>
      <c r="D33" s="181">
        <v>170.13776722090262</v>
      </c>
      <c r="E33" s="58"/>
      <c r="F33" s="57"/>
      <c r="G33" s="181">
        <v>214.14084507042253</v>
      </c>
      <c r="H33" s="40"/>
      <c r="I33" s="40"/>
      <c r="J33" s="64">
        <v>0</v>
      </c>
      <c r="K33" s="40"/>
      <c r="L33" s="40"/>
      <c r="M33" s="64">
        <v>0</v>
      </c>
      <c r="P33" s="22"/>
      <c r="Q33" s="22"/>
    </row>
    <row r="34" spans="1:17" ht="15.75">
      <c r="A34" s="6">
        <v>20</v>
      </c>
      <c r="B34" s="53"/>
      <c r="C34" s="53"/>
      <c r="D34" s="181">
        <v>144.79809976247031</v>
      </c>
      <c r="E34" s="58"/>
      <c r="F34" s="57"/>
      <c r="G34" s="181">
        <v>214.14084507042253</v>
      </c>
      <c r="H34" s="40"/>
      <c r="I34" s="40"/>
      <c r="J34" s="64">
        <v>0</v>
      </c>
      <c r="K34" s="40"/>
      <c r="L34" s="40"/>
      <c r="M34" s="64">
        <v>0</v>
      </c>
      <c r="P34" s="22"/>
      <c r="Q34" s="22"/>
    </row>
    <row r="35" spans="1:17">
      <c r="A35" s="12">
        <v>21</v>
      </c>
      <c r="B35" s="53"/>
      <c r="C35" s="53"/>
      <c r="D35" s="181">
        <v>112.2185273159145</v>
      </c>
      <c r="E35" s="58"/>
      <c r="F35" s="57"/>
      <c r="G35" s="181">
        <v>178.4507042253521</v>
      </c>
      <c r="H35" s="40"/>
      <c r="I35" s="40"/>
      <c r="J35" s="64">
        <v>0</v>
      </c>
      <c r="K35" s="40"/>
      <c r="L35" s="40"/>
      <c r="M35" s="64">
        <v>0</v>
      </c>
      <c r="P35" s="22"/>
      <c r="Q35" s="22"/>
    </row>
    <row r="36" spans="1:17" ht="15.75">
      <c r="A36" s="6">
        <v>22</v>
      </c>
      <c r="B36" s="53"/>
      <c r="C36" s="53"/>
      <c r="D36" s="181">
        <v>130.31828978622329</v>
      </c>
      <c r="E36" s="58"/>
      <c r="F36" s="57"/>
      <c r="G36" s="181">
        <v>173.35211267605632</v>
      </c>
      <c r="H36" s="40"/>
      <c r="I36" s="40"/>
      <c r="J36" s="64">
        <v>0</v>
      </c>
      <c r="K36" s="40"/>
      <c r="L36" s="40"/>
      <c r="M36" s="64">
        <v>0</v>
      </c>
      <c r="P36" s="22"/>
      <c r="Q36" s="22"/>
    </row>
    <row r="37" spans="1:17">
      <c r="A37" s="12">
        <v>23</v>
      </c>
      <c r="B37" s="53"/>
      <c r="C37" s="53"/>
      <c r="D37" s="181">
        <v>112.2185273159145</v>
      </c>
      <c r="E37" s="58"/>
      <c r="F37" s="57"/>
      <c r="G37" s="181">
        <v>158.05633802816902</v>
      </c>
      <c r="H37" s="40"/>
      <c r="I37" s="40"/>
      <c r="J37" s="64">
        <v>0</v>
      </c>
      <c r="K37" s="40"/>
      <c r="L37" s="40"/>
      <c r="M37" s="64">
        <v>0</v>
      </c>
      <c r="P37" s="22"/>
      <c r="Q37" s="22"/>
    </row>
    <row r="38" spans="1:17" ht="16.5" thickBot="1">
      <c r="A38" s="14">
        <v>24</v>
      </c>
      <c r="B38" s="53">
        <v>3050.6571449999992</v>
      </c>
      <c r="C38" s="53"/>
      <c r="D38" s="181">
        <v>115.83847980997626</v>
      </c>
      <c r="E38" s="58">
        <v>3957.2769166666667</v>
      </c>
      <c r="F38" s="57"/>
      <c r="G38" s="181">
        <v>178.4507042253521</v>
      </c>
      <c r="H38" s="40"/>
      <c r="I38" s="40"/>
      <c r="J38" s="64">
        <v>0</v>
      </c>
      <c r="K38" s="20"/>
      <c r="L38" s="40"/>
      <c r="M38" s="64">
        <v>0</v>
      </c>
      <c r="P38" s="22"/>
      <c r="Q38" s="22"/>
    </row>
    <row r="39" spans="1:17" ht="15.75" thickBot="1">
      <c r="A39" s="24" t="s">
        <v>9</v>
      </c>
      <c r="B39" s="25"/>
      <c r="C39" s="25"/>
      <c r="D39" s="59">
        <f>SUM(D15:D38)</f>
        <v>4572.0000000000009</v>
      </c>
      <c r="E39" s="59"/>
      <c r="F39" s="26"/>
      <c r="G39" s="60">
        <f>SUM(G15:G38)</f>
        <v>6515.9999999999991</v>
      </c>
      <c r="H39" s="25"/>
      <c r="I39" s="25"/>
      <c r="J39" s="60">
        <f>SUM(J15:J38)</f>
        <v>0</v>
      </c>
      <c r="K39" s="25"/>
      <c r="L39" s="25"/>
      <c r="M39" s="61">
        <f>SUM(M15:M38)</f>
        <v>0</v>
      </c>
      <c r="P39" s="22"/>
      <c r="Q39" s="22"/>
    </row>
    <row r="41" spans="1:17" s="85" customFormat="1" ht="17.25" customHeight="1">
      <c r="B41" s="87" t="s">
        <v>122</v>
      </c>
      <c r="I41" s="87" t="s">
        <v>145</v>
      </c>
    </row>
  </sheetData>
  <mergeCells count="11">
    <mergeCell ref="A9:A12"/>
    <mergeCell ref="E11:G11"/>
    <mergeCell ref="H11:J11"/>
    <mergeCell ref="K11:M11"/>
    <mergeCell ref="B11:D11"/>
    <mergeCell ref="B10:D10"/>
    <mergeCell ref="E10:G10"/>
    <mergeCell ref="B9:G9"/>
    <mergeCell ref="H10:J10"/>
    <mergeCell ref="K10:M10"/>
    <mergeCell ref="H9:M9"/>
  </mergeCells>
  <pageMargins left="0.75" right="0.31496062992125984" top="0.34" bottom="0.34" header="0.22" footer="0.22"/>
  <pageSetup paperSize="9" scale="81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1:Q49"/>
  <sheetViews>
    <sheetView topLeftCell="A11" workbookViewId="0">
      <selection activeCell="E42" sqref="E42"/>
    </sheetView>
  </sheetViews>
  <sheetFormatPr defaultRowHeight="15"/>
  <sheetData>
    <row r="1" spans="1:14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.75">
      <c r="A3" s="1" t="s">
        <v>32</v>
      </c>
      <c r="B3" s="22"/>
      <c r="C3" s="22"/>
      <c r="D3" s="22"/>
      <c r="E3" s="22"/>
      <c r="F3" s="22"/>
      <c r="G3" s="22"/>
      <c r="H3" s="171" t="s">
        <v>66</v>
      </c>
      <c r="I3" s="171"/>
      <c r="J3" s="171"/>
      <c r="K3" s="171"/>
      <c r="L3" s="171"/>
      <c r="M3" s="171"/>
      <c r="N3" s="171"/>
    </row>
    <row r="4" spans="1:14">
      <c r="A4" s="2" t="s">
        <v>0</v>
      </c>
      <c r="B4" s="22"/>
      <c r="C4" s="22"/>
      <c r="D4" s="22"/>
      <c r="E4" s="22"/>
      <c r="F4" s="22"/>
      <c r="G4" s="22"/>
      <c r="H4" s="81" t="s">
        <v>69</v>
      </c>
      <c r="I4" s="22"/>
      <c r="J4" s="22"/>
      <c r="K4" s="22"/>
      <c r="L4" s="22"/>
      <c r="M4" s="22"/>
      <c r="N4" s="22"/>
    </row>
    <row r="5" spans="1:14">
      <c r="A5" s="2"/>
      <c r="B5" s="22"/>
      <c r="C5" s="22"/>
      <c r="D5" s="22"/>
      <c r="E5" s="22"/>
      <c r="F5" s="22"/>
      <c r="G5" s="22"/>
      <c r="H5" s="22"/>
      <c r="I5" s="22"/>
      <c r="J5" s="2" t="s">
        <v>30</v>
      </c>
      <c r="K5" s="37"/>
      <c r="L5" s="22"/>
      <c r="M5" s="22"/>
      <c r="N5" s="22"/>
    </row>
    <row r="6" spans="1:14" ht="15.75">
      <c r="A6" s="1" t="s">
        <v>50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5.75">
      <c r="A7" s="22"/>
      <c r="B7" s="22"/>
      <c r="C7" s="22"/>
      <c r="D7" s="22"/>
      <c r="E7" s="22"/>
      <c r="F7" s="22"/>
      <c r="G7" s="3" t="s">
        <v>1</v>
      </c>
      <c r="H7" s="22"/>
      <c r="I7" s="22"/>
      <c r="J7" s="22"/>
      <c r="K7" s="22"/>
      <c r="L7" s="22"/>
      <c r="M7" s="22"/>
      <c r="N7" s="22"/>
    </row>
    <row r="8" spans="1:14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15.75">
      <c r="A9" s="22"/>
      <c r="B9" s="22"/>
      <c r="C9" s="22"/>
      <c r="D9" s="22"/>
      <c r="E9" s="22"/>
      <c r="F9" s="22"/>
      <c r="G9" s="4" t="s">
        <v>2</v>
      </c>
      <c r="H9" s="22"/>
      <c r="I9" s="22"/>
      <c r="J9" s="22"/>
      <c r="K9" s="22"/>
      <c r="L9" s="22"/>
      <c r="M9" s="22"/>
      <c r="N9" s="22"/>
    </row>
    <row r="10" spans="1:14" ht="15.75">
      <c r="A10" s="22"/>
      <c r="B10" s="22"/>
      <c r="C10" s="22"/>
      <c r="D10" s="22"/>
      <c r="E10" s="22"/>
      <c r="F10" s="22"/>
      <c r="G10" s="4" t="s">
        <v>120</v>
      </c>
      <c r="H10" s="22"/>
      <c r="I10" s="22"/>
      <c r="J10" s="22"/>
      <c r="K10" s="22"/>
      <c r="L10" s="22"/>
      <c r="M10" s="22"/>
      <c r="N10" s="22"/>
    </row>
    <row r="11" spans="1:14" ht="15.75">
      <c r="A11" s="22"/>
      <c r="B11" s="22"/>
      <c r="C11" s="22"/>
      <c r="D11" s="22"/>
      <c r="E11" s="22"/>
      <c r="F11" s="22"/>
      <c r="G11" s="22"/>
      <c r="H11" s="22"/>
      <c r="I11" s="4"/>
      <c r="J11" s="22"/>
      <c r="K11" s="22"/>
      <c r="L11" s="22"/>
      <c r="M11" s="22"/>
      <c r="N11" s="22"/>
    </row>
    <row r="12" spans="1:14">
      <c r="A12" s="141" t="s">
        <v>5</v>
      </c>
      <c r="B12" s="144" t="s">
        <v>3</v>
      </c>
      <c r="C12" s="145"/>
      <c r="D12" s="145"/>
      <c r="E12" s="145"/>
      <c r="F12" s="145"/>
      <c r="G12" s="146"/>
      <c r="H12" s="144" t="s">
        <v>8</v>
      </c>
      <c r="I12" s="145"/>
      <c r="J12" s="145"/>
      <c r="K12" s="145"/>
      <c r="L12" s="145"/>
      <c r="M12" s="146"/>
      <c r="N12" s="22"/>
    </row>
    <row r="13" spans="1:14">
      <c r="A13" s="142"/>
      <c r="B13" s="147" t="s">
        <v>67</v>
      </c>
      <c r="C13" s="148"/>
      <c r="D13" s="149"/>
      <c r="E13" s="147"/>
      <c r="F13" s="148"/>
      <c r="G13" s="149"/>
      <c r="H13" s="147" t="s">
        <v>67</v>
      </c>
      <c r="I13" s="148"/>
      <c r="J13" s="149"/>
      <c r="K13" s="138"/>
      <c r="L13" s="139"/>
      <c r="M13" s="140"/>
      <c r="N13" s="22"/>
    </row>
    <row r="14" spans="1:14">
      <c r="A14" s="142"/>
      <c r="B14" s="138" t="s">
        <v>68</v>
      </c>
      <c r="C14" s="139"/>
      <c r="D14" s="140"/>
      <c r="E14" s="138"/>
      <c r="F14" s="139"/>
      <c r="G14" s="140"/>
      <c r="H14" s="138" t="s">
        <v>68</v>
      </c>
      <c r="I14" s="139"/>
      <c r="J14" s="140"/>
      <c r="K14" s="138"/>
      <c r="L14" s="139"/>
      <c r="M14" s="140"/>
      <c r="N14" s="22"/>
    </row>
    <row r="15" spans="1:14" ht="60">
      <c r="A15" s="143"/>
      <c r="B15" s="29" t="s">
        <v>7</v>
      </c>
      <c r="C15" s="33" t="s">
        <v>6</v>
      </c>
      <c r="D15" s="29" t="s">
        <v>10</v>
      </c>
      <c r="E15" s="29" t="s">
        <v>7</v>
      </c>
      <c r="F15" s="33" t="s">
        <v>6</v>
      </c>
      <c r="G15" s="29" t="s">
        <v>10</v>
      </c>
      <c r="H15" s="29" t="s">
        <v>7</v>
      </c>
      <c r="I15" s="33" t="s">
        <v>6</v>
      </c>
      <c r="J15" s="29" t="s">
        <v>10</v>
      </c>
      <c r="K15" s="29" t="s">
        <v>7</v>
      </c>
      <c r="L15" s="33" t="s">
        <v>6</v>
      </c>
      <c r="M15" s="29" t="s">
        <v>10</v>
      </c>
      <c r="N15" s="22"/>
    </row>
    <row r="16" spans="1:14">
      <c r="A16" s="29">
        <v>1</v>
      </c>
      <c r="B16" s="27">
        <v>2</v>
      </c>
      <c r="C16" s="29">
        <v>3</v>
      </c>
      <c r="D16" s="27">
        <v>4</v>
      </c>
      <c r="E16" s="29">
        <v>5</v>
      </c>
      <c r="F16" s="27">
        <v>6</v>
      </c>
      <c r="G16" s="29">
        <v>7</v>
      </c>
      <c r="H16" s="27">
        <v>8</v>
      </c>
      <c r="I16" s="29">
        <v>9</v>
      </c>
      <c r="J16" s="27">
        <v>10</v>
      </c>
      <c r="K16" s="29">
        <v>11</v>
      </c>
      <c r="L16" s="27">
        <v>12</v>
      </c>
      <c r="M16" s="29">
        <v>13</v>
      </c>
      <c r="N16" s="22"/>
    </row>
    <row r="17" spans="1:14">
      <c r="A17" s="29">
        <v>0</v>
      </c>
      <c r="B17" s="62">
        <v>51943.066666666666</v>
      </c>
      <c r="C17" s="62"/>
      <c r="D17" s="95">
        <v>0</v>
      </c>
      <c r="E17" s="9"/>
      <c r="F17" s="9"/>
      <c r="G17" s="9"/>
      <c r="H17" s="9"/>
      <c r="I17" s="9"/>
      <c r="J17" s="9"/>
      <c r="K17" s="9"/>
      <c r="L17" s="9"/>
      <c r="M17" s="9"/>
      <c r="N17" s="22"/>
    </row>
    <row r="18" spans="1:14">
      <c r="A18" s="27">
        <v>1</v>
      </c>
      <c r="B18" s="62"/>
      <c r="C18" s="62"/>
      <c r="D18" s="96">
        <v>13.190243902439025</v>
      </c>
      <c r="E18" s="9"/>
      <c r="F18" s="9"/>
      <c r="G18" s="9"/>
      <c r="H18" s="9"/>
      <c r="I18" s="9"/>
      <c r="J18" s="65">
        <v>0</v>
      </c>
      <c r="K18" s="9"/>
      <c r="L18" s="9"/>
      <c r="M18" s="9"/>
      <c r="N18" s="22"/>
    </row>
    <row r="19" spans="1:14">
      <c r="A19" s="29">
        <v>2</v>
      </c>
      <c r="B19" s="62"/>
      <c r="C19" s="62"/>
      <c r="D19" s="96">
        <v>14.20487804878049</v>
      </c>
      <c r="E19" s="9"/>
      <c r="F19" s="9"/>
      <c r="G19" s="9"/>
      <c r="H19" s="9"/>
      <c r="I19" s="9"/>
      <c r="J19" s="65">
        <v>0</v>
      </c>
      <c r="K19" s="9"/>
      <c r="L19" s="9"/>
      <c r="M19" s="9"/>
      <c r="N19" s="22"/>
    </row>
    <row r="20" spans="1:14">
      <c r="A20" s="27">
        <v>3</v>
      </c>
      <c r="B20" s="62"/>
      <c r="C20" s="62"/>
      <c r="D20" s="96">
        <v>12.175609756097563</v>
      </c>
      <c r="E20" s="9"/>
      <c r="F20" s="9"/>
      <c r="G20" s="9"/>
      <c r="H20" s="9"/>
      <c r="I20" s="55"/>
      <c r="J20" s="65">
        <v>0</v>
      </c>
      <c r="K20" s="9"/>
      <c r="L20" s="9"/>
      <c r="M20" s="9"/>
      <c r="N20" s="22"/>
    </row>
    <row r="21" spans="1:14">
      <c r="A21" s="29">
        <v>4</v>
      </c>
      <c r="B21" s="62"/>
      <c r="C21" s="62"/>
      <c r="D21" s="96">
        <v>10.146341463414634</v>
      </c>
      <c r="E21" s="9"/>
      <c r="F21" s="9"/>
      <c r="G21" s="9"/>
      <c r="H21" s="9"/>
      <c r="I21" s="9"/>
      <c r="J21" s="65">
        <v>0</v>
      </c>
      <c r="K21" s="9"/>
      <c r="L21" s="9"/>
      <c r="M21" s="9"/>
      <c r="N21" s="22"/>
    </row>
    <row r="22" spans="1:14">
      <c r="A22" s="27">
        <v>5</v>
      </c>
      <c r="B22" s="62"/>
      <c r="C22" s="62"/>
      <c r="D22" s="96">
        <v>17.248780487804879</v>
      </c>
      <c r="E22" s="9"/>
      <c r="F22" s="9"/>
      <c r="G22" s="9"/>
      <c r="H22" s="9"/>
      <c r="I22" s="9"/>
      <c r="J22" s="65">
        <v>0</v>
      </c>
      <c r="K22" s="9"/>
      <c r="L22" s="9"/>
      <c r="M22" s="9"/>
      <c r="N22" s="22"/>
    </row>
    <row r="23" spans="1:14">
      <c r="A23" s="29">
        <v>6</v>
      </c>
      <c r="B23" s="62"/>
      <c r="C23" s="62"/>
      <c r="D23" s="96">
        <v>20.292682926829269</v>
      </c>
      <c r="E23" s="9"/>
      <c r="F23" s="9"/>
      <c r="G23" s="9"/>
      <c r="H23" s="9"/>
      <c r="I23" s="9"/>
      <c r="J23" s="65">
        <v>0</v>
      </c>
      <c r="K23" s="9"/>
      <c r="L23" s="9"/>
      <c r="M23" s="9"/>
      <c r="N23" s="22"/>
    </row>
    <row r="24" spans="1:14">
      <c r="A24" s="27">
        <v>7</v>
      </c>
      <c r="B24" s="62"/>
      <c r="C24" s="62"/>
      <c r="D24" s="96">
        <v>32.46829268292683</v>
      </c>
      <c r="E24" s="9"/>
      <c r="F24" s="9"/>
      <c r="G24" s="9"/>
      <c r="H24" s="9"/>
      <c r="I24" s="9"/>
      <c r="J24" s="65">
        <v>0</v>
      </c>
      <c r="K24" s="9"/>
      <c r="L24" s="9"/>
      <c r="M24" s="9"/>
      <c r="N24" s="22"/>
    </row>
    <row r="25" spans="1:14">
      <c r="A25" s="29">
        <v>8</v>
      </c>
      <c r="B25" s="62"/>
      <c r="C25" s="62"/>
      <c r="D25" s="96">
        <v>37.541463414634151</v>
      </c>
      <c r="E25" s="9"/>
      <c r="F25" s="9"/>
      <c r="G25" s="9"/>
      <c r="H25" s="9"/>
      <c r="I25" s="9"/>
      <c r="J25" s="65">
        <v>0</v>
      </c>
      <c r="K25" s="9"/>
      <c r="L25" s="9"/>
      <c r="M25" s="9"/>
      <c r="N25" s="22"/>
    </row>
    <row r="26" spans="1:14">
      <c r="A26" s="27">
        <v>9</v>
      </c>
      <c r="B26" s="62"/>
      <c r="C26" s="62"/>
      <c r="D26" s="96">
        <v>46.673170731707323</v>
      </c>
      <c r="E26" s="9"/>
      <c r="F26" s="9"/>
      <c r="G26" s="9"/>
      <c r="H26" s="9"/>
      <c r="I26" s="9"/>
      <c r="J26" s="65">
        <v>0</v>
      </c>
      <c r="K26" s="9"/>
      <c r="L26" s="9"/>
      <c r="M26" s="9"/>
      <c r="N26" s="22"/>
    </row>
    <row r="27" spans="1:14">
      <c r="A27" s="29">
        <v>10</v>
      </c>
      <c r="B27" s="62"/>
      <c r="C27" s="62"/>
      <c r="D27" s="96">
        <v>50.731707317073173</v>
      </c>
      <c r="E27" s="9"/>
      <c r="F27" s="9"/>
      <c r="G27" s="9"/>
      <c r="H27" s="9"/>
      <c r="I27" s="9"/>
      <c r="J27" s="65">
        <v>0</v>
      </c>
      <c r="K27" s="9"/>
      <c r="L27" s="9"/>
      <c r="M27" s="9"/>
      <c r="N27" s="22"/>
    </row>
    <row r="28" spans="1:14">
      <c r="A28" s="27">
        <v>11</v>
      </c>
      <c r="B28" s="62"/>
      <c r="C28" s="62"/>
      <c r="D28" s="96">
        <v>43.62926829268293</v>
      </c>
      <c r="E28" s="9"/>
      <c r="F28" s="9"/>
      <c r="G28" s="9"/>
      <c r="H28" s="9"/>
      <c r="I28" s="9"/>
      <c r="J28" s="65">
        <v>0</v>
      </c>
      <c r="K28" s="9"/>
      <c r="L28" s="9"/>
      <c r="M28" s="9"/>
      <c r="N28" s="22"/>
    </row>
    <row r="29" spans="1:14">
      <c r="A29" s="29">
        <v>12</v>
      </c>
      <c r="B29" s="62"/>
      <c r="C29" s="62"/>
      <c r="D29" s="96">
        <v>42.614634146341466</v>
      </c>
      <c r="E29" s="9"/>
      <c r="F29" s="9"/>
      <c r="G29" s="9"/>
      <c r="H29" s="9"/>
      <c r="I29" s="9"/>
      <c r="J29" s="65">
        <v>0</v>
      </c>
      <c r="K29" s="9"/>
      <c r="L29" s="9"/>
      <c r="M29" s="9"/>
      <c r="N29" s="22"/>
    </row>
    <row r="30" spans="1:14">
      <c r="A30" s="27">
        <v>13</v>
      </c>
      <c r="B30" s="62"/>
      <c r="C30" s="62"/>
      <c r="D30" s="96">
        <v>27.395121951219515</v>
      </c>
      <c r="E30" s="9"/>
      <c r="F30" s="9"/>
      <c r="G30" s="9"/>
      <c r="H30" s="9"/>
      <c r="I30" s="9"/>
      <c r="J30" s="65">
        <v>0</v>
      </c>
      <c r="K30" s="9"/>
      <c r="L30" s="9"/>
      <c r="M30" s="9"/>
      <c r="N30" s="22"/>
    </row>
    <row r="31" spans="1:14">
      <c r="A31" s="29">
        <v>14</v>
      </c>
      <c r="B31" s="62"/>
      <c r="C31" s="62"/>
      <c r="D31" s="96">
        <v>38.556097560975616</v>
      </c>
      <c r="E31" s="9"/>
      <c r="F31" s="9"/>
      <c r="G31" s="9"/>
      <c r="H31" s="9"/>
      <c r="I31" s="9"/>
      <c r="J31" s="65">
        <v>0</v>
      </c>
      <c r="K31" s="9"/>
      <c r="L31" s="9"/>
      <c r="M31" s="9"/>
      <c r="N31" s="22"/>
    </row>
    <row r="32" spans="1:14">
      <c r="A32" s="27">
        <v>15</v>
      </c>
      <c r="B32" s="62"/>
      <c r="C32" s="62"/>
      <c r="D32" s="96">
        <v>28.40975609756098</v>
      </c>
      <c r="E32" s="9"/>
      <c r="F32" s="9"/>
      <c r="G32" s="9"/>
      <c r="H32" s="9"/>
      <c r="I32" s="9"/>
      <c r="J32" s="65">
        <v>0</v>
      </c>
      <c r="K32" s="9"/>
      <c r="L32" s="9"/>
      <c r="M32" s="9"/>
      <c r="N32" s="22"/>
    </row>
    <row r="33" spans="1:14">
      <c r="A33" s="29">
        <v>16</v>
      </c>
      <c r="B33" s="62"/>
      <c r="C33" s="62"/>
      <c r="D33" s="96">
        <v>42.614634146341466</v>
      </c>
      <c r="E33" s="9"/>
      <c r="F33" s="9"/>
      <c r="G33" s="9"/>
      <c r="H33" s="9"/>
      <c r="I33" s="9"/>
      <c r="J33" s="65">
        <v>0</v>
      </c>
      <c r="K33" s="9"/>
      <c r="L33" s="9"/>
      <c r="M33" s="9"/>
      <c r="N33" s="22"/>
    </row>
    <row r="34" spans="1:14">
      <c r="A34" s="27">
        <v>17</v>
      </c>
      <c r="B34" s="62"/>
      <c r="C34" s="62"/>
      <c r="D34" s="96">
        <v>53.775609756097566</v>
      </c>
      <c r="E34" s="9"/>
      <c r="F34" s="9"/>
      <c r="G34" s="9"/>
      <c r="H34" s="9"/>
      <c r="I34" s="9"/>
      <c r="J34" s="65">
        <v>0</v>
      </c>
      <c r="K34" s="9"/>
      <c r="L34" s="9"/>
      <c r="M34" s="9"/>
      <c r="N34" s="22"/>
    </row>
    <row r="35" spans="1:14">
      <c r="A35" s="29">
        <v>18</v>
      </c>
      <c r="B35" s="62"/>
      <c r="C35" s="62"/>
      <c r="D35" s="96">
        <v>89.287804878048789</v>
      </c>
      <c r="E35" s="9"/>
      <c r="F35" s="9"/>
      <c r="G35" s="9"/>
      <c r="H35" s="9"/>
      <c r="I35" s="9"/>
      <c r="J35" s="65">
        <v>0</v>
      </c>
      <c r="K35" s="9"/>
      <c r="L35" s="9"/>
      <c r="M35" s="9"/>
      <c r="N35" s="22"/>
    </row>
    <row r="36" spans="1:14">
      <c r="A36" s="27">
        <v>19</v>
      </c>
      <c r="B36" s="62"/>
      <c r="C36" s="62"/>
      <c r="D36" s="96">
        <v>93.346341463414646</v>
      </c>
      <c r="E36" s="9"/>
      <c r="F36" s="9"/>
      <c r="G36" s="9"/>
      <c r="H36" s="9"/>
      <c r="I36" s="9"/>
      <c r="J36" s="65">
        <v>0</v>
      </c>
      <c r="K36" s="9"/>
      <c r="L36" s="9"/>
      <c r="M36" s="9"/>
      <c r="N36" s="22"/>
    </row>
    <row r="37" spans="1:14">
      <c r="A37" s="29">
        <v>20</v>
      </c>
      <c r="B37" s="62"/>
      <c r="C37" s="62"/>
      <c r="D37" s="96">
        <v>99.434146341463418</v>
      </c>
      <c r="E37" s="9"/>
      <c r="F37" s="9"/>
      <c r="G37" s="9"/>
      <c r="H37" s="9"/>
      <c r="I37" s="9"/>
      <c r="J37" s="65">
        <v>0</v>
      </c>
      <c r="K37" s="9"/>
      <c r="L37" s="9"/>
      <c r="M37" s="9"/>
      <c r="N37" s="22"/>
    </row>
    <row r="38" spans="1:14">
      <c r="A38" s="27">
        <v>21</v>
      </c>
      <c r="B38" s="62"/>
      <c r="C38" s="62"/>
      <c r="D38" s="96">
        <v>87.25853658536586</v>
      </c>
      <c r="E38" s="9"/>
      <c r="F38" s="9"/>
      <c r="G38" s="9"/>
      <c r="H38" s="9"/>
      <c r="I38" s="9"/>
      <c r="J38" s="65">
        <v>0</v>
      </c>
      <c r="K38" s="9"/>
      <c r="L38" s="9"/>
      <c r="M38" s="9"/>
      <c r="N38" s="22"/>
    </row>
    <row r="39" spans="1:14">
      <c r="A39" s="29">
        <v>22</v>
      </c>
      <c r="B39" s="62"/>
      <c r="C39" s="62"/>
      <c r="D39" s="96">
        <v>73.053658536585374</v>
      </c>
      <c r="E39" s="9"/>
      <c r="F39" s="9"/>
      <c r="G39" s="9"/>
      <c r="H39" s="9"/>
      <c r="I39" s="9"/>
      <c r="J39" s="65">
        <v>0</v>
      </c>
      <c r="K39" s="9"/>
      <c r="L39" s="9"/>
      <c r="M39" s="9"/>
      <c r="N39" s="22"/>
    </row>
    <row r="40" spans="1:14">
      <c r="A40" s="27">
        <v>23</v>
      </c>
      <c r="B40" s="62"/>
      <c r="C40" s="62"/>
      <c r="D40" s="96">
        <v>48.702439024390252</v>
      </c>
      <c r="E40" s="9"/>
      <c r="F40" s="9"/>
      <c r="G40" s="9"/>
      <c r="H40" s="9"/>
      <c r="I40" s="9"/>
      <c r="J40" s="65">
        <v>0</v>
      </c>
      <c r="K40" s="9"/>
      <c r="L40" s="9"/>
      <c r="M40" s="9"/>
      <c r="N40" s="22"/>
    </row>
    <row r="41" spans="1:14">
      <c r="A41" s="29">
        <v>24</v>
      </c>
      <c r="B41" s="62">
        <v>51956.066666666666</v>
      </c>
      <c r="C41" s="62"/>
      <c r="D41" s="96">
        <v>17.248780487804879</v>
      </c>
      <c r="E41" s="9"/>
      <c r="F41" s="9"/>
      <c r="G41" s="9"/>
      <c r="H41" s="9"/>
      <c r="I41" s="9"/>
      <c r="J41" s="65">
        <v>0</v>
      </c>
      <c r="K41" s="9"/>
      <c r="L41" s="9"/>
      <c r="M41" s="9"/>
      <c r="N41" s="22"/>
    </row>
    <row r="42" spans="1:14">
      <c r="A42" s="77" t="s">
        <v>46</v>
      </c>
      <c r="B42" s="77"/>
      <c r="C42" s="77"/>
      <c r="D42" s="77">
        <v>1040</v>
      </c>
      <c r="E42" s="34"/>
      <c r="F42" s="9"/>
      <c r="G42" s="9"/>
      <c r="H42" s="9"/>
      <c r="I42" s="9"/>
      <c r="J42" s="65"/>
      <c r="K42" s="65"/>
      <c r="L42" s="65"/>
      <c r="M42" s="65"/>
      <c r="N42" s="22"/>
    </row>
    <row r="43" spans="1:14">
      <c r="A43" s="78"/>
      <c r="B43" s="78"/>
      <c r="C43" s="78"/>
      <c r="D43" s="78"/>
      <c r="E43" s="79"/>
      <c r="F43" s="79"/>
      <c r="G43" s="79"/>
      <c r="H43" s="79"/>
      <c r="I43" s="79"/>
      <c r="J43" s="80"/>
      <c r="K43" s="80"/>
      <c r="L43" s="80"/>
      <c r="M43" s="80"/>
      <c r="N43" s="22"/>
    </row>
    <row r="44" spans="1:14" ht="15.75">
      <c r="A44" s="22"/>
      <c r="B44" s="5" t="s">
        <v>122</v>
      </c>
      <c r="C44" s="22"/>
      <c r="D44" s="22"/>
      <c r="E44" s="22"/>
      <c r="F44" s="22"/>
      <c r="G44" s="22"/>
      <c r="H44" s="22"/>
      <c r="I44" s="87" t="s">
        <v>132</v>
      </c>
      <c r="J44" s="22"/>
      <c r="K44" s="22"/>
      <c r="L44" s="22"/>
      <c r="M44" s="22"/>
      <c r="N44" s="22"/>
    </row>
    <row r="49" spans="17:17" ht="15.75">
      <c r="Q49" s="87"/>
    </row>
  </sheetData>
  <mergeCells count="12">
    <mergeCell ref="H14:J14"/>
    <mergeCell ref="K14:M14"/>
    <mergeCell ref="H3:N3"/>
    <mergeCell ref="A12:A15"/>
    <mergeCell ref="B12:G12"/>
    <mergeCell ref="H12:M12"/>
    <mergeCell ref="B13:D13"/>
    <mergeCell ref="E13:G13"/>
    <mergeCell ref="H13:J13"/>
    <mergeCell ref="K13:M13"/>
    <mergeCell ref="B14:D14"/>
    <mergeCell ref="E14:G1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</sheetPr>
  <dimension ref="A1:U44"/>
  <sheetViews>
    <sheetView topLeftCell="A15" workbookViewId="0">
      <selection activeCell="D38" sqref="D38"/>
    </sheetView>
  </sheetViews>
  <sheetFormatPr defaultRowHeight="15"/>
  <sheetData>
    <row r="1" spans="1:2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2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21" ht="15.75">
      <c r="A3" s="1" t="s">
        <v>32</v>
      </c>
      <c r="B3" s="22"/>
      <c r="C3" s="22"/>
      <c r="D3" s="22"/>
      <c r="E3" s="22"/>
      <c r="F3" s="22"/>
      <c r="G3" s="22"/>
      <c r="H3" s="171" t="s">
        <v>66</v>
      </c>
      <c r="I3" s="171"/>
      <c r="J3" s="171"/>
      <c r="K3" s="171"/>
      <c r="L3" s="171"/>
      <c r="M3" s="171"/>
      <c r="N3" s="171"/>
    </row>
    <row r="4" spans="1:21">
      <c r="A4" s="2" t="s">
        <v>0</v>
      </c>
      <c r="B4" s="22"/>
      <c r="C4" s="22"/>
      <c r="D4" s="22"/>
      <c r="E4" s="22"/>
      <c r="F4" s="22"/>
      <c r="G4" s="22"/>
      <c r="H4" s="90" t="s">
        <v>136</v>
      </c>
      <c r="I4" s="22"/>
      <c r="J4" s="22"/>
      <c r="K4" s="22"/>
      <c r="L4" s="22"/>
      <c r="M4" s="22"/>
      <c r="N4" s="22"/>
    </row>
    <row r="5" spans="1:21">
      <c r="A5" s="2"/>
      <c r="B5" s="22"/>
      <c r="C5" s="22"/>
      <c r="D5" s="22"/>
      <c r="E5" s="22"/>
      <c r="F5" s="22"/>
      <c r="G5" s="22"/>
      <c r="H5" s="22"/>
      <c r="I5" s="22"/>
      <c r="J5" s="2" t="s">
        <v>30</v>
      </c>
      <c r="K5" s="37"/>
      <c r="L5" s="22"/>
      <c r="M5" s="22"/>
      <c r="N5" s="22"/>
    </row>
    <row r="6" spans="1:21" ht="15.75">
      <c r="A6" s="1" t="s">
        <v>50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21" ht="15.75">
      <c r="A7" s="22"/>
      <c r="B7" s="22"/>
      <c r="C7" s="22"/>
      <c r="D7" s="22"/>
      <c r="E7" s="22"/>
      <c r="F7" s="22"/>
      <c r="G7" s="3" t="s">
        <v>1</v>
      </c>
      <c r="H7" s="22"/>
      <c r="I7" s="22"/>
      <c r="J7" s="22"/>
      <c r="K7" s="22"/>
      <c r="L7" s="22"/>
      <c r="M7" s="22"/>
      <c r="N7" s="22"/>
    </row>
    <row r="8" spans="1:2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21" ht="15.75">
      <c r="A9" s="22"/>
      <c r="B9" s="22"/>
      <c r="C9" s="22"/>
      <c r="D9" s="22"/>
      <c r="E9" s="22"/>
      <c r="F9" s="22"/>
      <c r="G9" s="4" t="s">
        <v>2</v>
      </c>
      <c r="H9" s="22"/>
      <c r="I9" s="22"/>
      <c r="J9" s="22"/>
      <c r="K9" s="22"/>
      <c r="L9" s="22"/>
      <c r="M9" s="22"/>
      <c r="N9" s="22"/>
    </row>
    <row r="10" spans="1:21" ht="15.75">
      <c r="A10" s="22"/>
      <c r="B10" s="22"/>
      <c r="C10" s="22"/>
      <c r="D10" s="22"/>
      <c r="E10" s="22"/>
      <c r="F10" s="22"/>
      <c r="G10" s="4" t="s">
        <v>120</v>
      </c>
      <c r="H10" s="22"/>
      <c r="I10" s="22"/>
      <c r="J10" s="22"/>
      <c r="K10" s="22"/>
      <c r="L10" s="22"/>
      <c r="M10" s="22"/>
      <c r="N10" s="22"/>
    </row>
    <row r="11" spans="1:21" ht="15.75">
      <c r="A11" s="22"/>
      <c r="B11" s="22"/>
      <c r="C11" s="22"/>
      <c r="D11" s="22"/>
      <c r="E11" s="22"/>
      <c r="F11" s="22"/>
      <c r="G11" s="22"/>
      <c r="H11" s="22"/>
      <c r="I11" s="4"/>
      <c r="J11" s="22"/>
      <c r="K11" s="22"/>
      <c r="L11" s="22"/>
      <c r="M11" s="22"/>
      <c r="N11" s="22"/>
    </row>
    <row r="12" spans="1:21">
      <c r="A12" s="141" t="s">
        <v>5</v>
      </c>
      <c r="B12" s="144" t="s">
        <v>3</v>
      </c>
      <c r="C12" s="145"/>
      <c r="D12" s="145"/>
      <c r="E12" s="145"/>
      <c r="F12" s="145"/>
      <c r="G12" s="146"/>
      <c r="H12" s="144" t="s">
        <v>8</v>
      </c>
      <c r="I12" s="145"/>
      <c r="J12" s="145"/>
      <c r="K12" s="145"/>
      <c r="L12" s="145"/>
      <c r="M12" s="146"/>
      <c r="N12" s="22"/>
    </row>
    <row r="13" spans="1:21" ht="24.75" customHeight="1">
      <c r="A13" s="142"/>
      <c r="B13" s="147" t="s">
        <v>70</v>
      </c>
      <c r="C13" s="148"/>
      <c r="D13" s="149"/>
      <c r="E13" s="147"/>
      <c r="F13" s="148"/>
      <c r="G13" s="149"/>
      <c r="H13" s="147" t="s">
        <v>70</v>
      </c>
      <c r="I13" s="148"/>
      <c r="J13" s="149"/>
      <c r="K13" s="138"/>
      <c r="L13" s="139"/>
      <c r="M13" s="140"/>
      <c r="N13" s="22"/>
    </row>
    <row r="14" spans="1:21">
      <c r="A14" s="142"/>
      <c r="B14" s="138" t="s">
        <v>68</v>
      </c>
      <c r="C14" s="139"/>
      <c r="D14" s="140"/>
      <c r="E14" s="138"/>
      <c r="F14" s="139"/>
      <c r="G14" s="140"/>
      <c r="H14" s="138" t="s">
        <v>68</v>
      </c>
      <c r="I14" s="139"/>
      <c r="J14" s="140"/>
      <c r="K14" s="138"/>
      <c r="L14" s="139"/>
      <c r="M14" s="140"/>
      <c r="N14" s="22"/>
    </row>
    <row r="15" spans="1:21" ht="60">
      <c r="A15" s="143"/>
      <c r="B15" s="29" t="s">
        <v>7</v>
      </c>
      <c r="C15" s="33" t="s">
        <v>6</v>
      </c>
      <c r="D15" s="29" t="s">
        <v>10</v>
      </c>
      <c r="E15" s="29" t="s">
        <v>7</v>
      </c>
      <c r="F15" s="33" t="s">
        <v>6</v>
      </c>
      <c r="G15" s="29" t="s">
        <v>10</v>
      </c>
      <c r="H15" s="29" t="s">
        <v>7</v>
      </c>
      <c r="I15" s="33" t="s">
        <v>6</v>
      </c>
      <c r="J15" s="29" t="s">
        <v>10</v>
      </c>
      <c r="K15" s="29" t="s">
        <v>7</v>
      </c>
      <c r="L15" s="33" t="s">
        <v>6</v>
      </c>
      <c r="M15" s="29" t="s">
        <v>10</v>
      </c>
      <c r="N15" s="22"/>
      <c r="U15" t="s">
        <v>38</v>
      </c>
    </row>
    <row r="16" spans="1:21">
      <c r="A16" s="29">
        <v>1</v>
      </c>
      <c r="B16" s="27">
        <v>2</v>
      </c>
      <c r="C16" s="29">
        <v>3</v>
      </c>
      <c r="D16" s="27">
        <v>4</v>
      </c>
      <c r="E16" s="29">
        <v>5</v>
      </c>
      <c r="F16" s="27">
        <v>6</v>
      </c>
      <c r="G16" s="29">
        <v>7</v>
      </c>
      <c r="H16" s="27">
        <v>8</v>
      </c>
      <c r="I16" s="29">
        <v>9</v>
      </c>
      <c r="J16" s="27">
        <v>10</v>
      </c>
      <c r="K16" s="29">
        <v>11</v>
      </c>
      <c r="L16" s="27">
        <v>12</v>
      </c>
      <c r="M16" s="29">
        <v>13</v>
      </c>
      <c r="N16" s="22"/>
    </row>
    <row r="17" spans="1:14">
      <c r="A17" s="29">
        <v>0</v>
      </c>
      <c r="B17" s="62">
        <v>4897.2666666666664</v>
      </c>
      <c r="C17" s="62"/>
      <c r="D17" s="95">
        <v>0</v>
      </c>
      <c r="E17" s="9"/>
      <c r="F17" s="9"/>
      <c r="G17" s="9"/>
      <c r="H17" s="9"/>
      <c r="I17" s="9"/>
      <c r="J17" s="9"/>
      <c r="K17" s="9"/>
      <c r="L17" s="9"/>
      <c r="M17" s="9"/>
      <c r="N17" s="22"/>
    </row>
    <row r="18" spans="1:14">
      <c r="A18" s="27">
        <v>1</v>
      </c>
      <c r="B18" s="62"/>
      <c r="C18" s="62"/>
      <c r="D18" s="96">
        <v>14.0625</v>
      </c>
      <c r="E18" s="9"/>
      <c r="F18" s="9"/>
      <c r="G18" s="9"/>
      <c r="H18" s="9"/>
      <c r="I18" s="9"/>
      <c r="J18" s="65">
        <v>0</v>
      </c>
      <c r="K18" s="9"/>
      <c r="L18" s="9"/>
      <c r="M18" s="9"/>
      <c r="N18" s="22"/>
    </row>
    <row r="19" spans="1:14">
      <c r="A19" s="29">
        <v>2</v>
      </c>
      <c r="B19" s="62"/>
      <c r="C19" s="62"/>
      <c r="D19" s="96">
        <v>9.375</v>
      </c>
      <c r="E19" s="9"/>
      <c r="F19" s="9"/>
      <c r="G19" s="9"/>
      <c r="H19" s="9"/>
      <c r="I19" s="9"/>
      <c r="J19" s="65">
        <v>0</v>
      </c>
      <c r="K19" s="9"/>
      <c r="L19" s="9"/>
      <c r="M19" s="9"/>
      <c r="N19" s="22"/>
    </row>
    <row r="20" spans="1:14">
      <c r="A20" s="27">
        <v>3</v>
      </c>
      <c r="B20" s="62"/>
      <c r="C20" s="62"/>
      <c r="D20" s="96">
        <v>9.375</v>
      </c>
      <c r="E20" s="9"/>
      <c r="F20" s="9"/>
      <c r="G20" s="9"/>
      <c r="H20" s="9"/>
      <c r="I20" s="55"/>
      <c r="J20" s="65">
        <v>0</v>
      </c>
      <c r="K20" s="9"/>
      <c r="L20" s="9"/>
      <c r="M20" s="9"/>
      <c r="N20" s="22"/>
    </row>
    <row r="21" spans="1:14">
      <c r="A21" s="29">
        <v>4</v>
      </c>
      <c r="B21" s="62"/>
      <c r="C21" s="62"/>
      <c r="D21" s="96">
        <v>9.375</v>
      </c>
      <c r="E21" s="9"/>
      <c r="F21" s="9"/>
      <c r="G21" s="9"/>
      <c r="H21" s="9"/>
      <c r="I21" s="9"/>
      <c r="J21" s="65">
        <v>0</v>
      </c>
      <c r="K21" s="9"/>
      <c r="L21" s="9"/>
      <c r="M21" s="9"/>
      <c r="N21" s="22"/>
    </row>
    <row r="22" spans="1:14">
      <c r="A22" s="27">
        <v>5</v>
      </c>
      <c r="B22" s="62"/>
      <c r="C22" s="62"/>
      <c r="D22" s="96">
        <v>13.125</v>
      </c>
      <c r="E22" s="9"/>
      <c r="F22" s="9"/>
      <c r="G22" s="9"/>
      <c r="H22" s="9"/>
      <c r="I22" s="9"/>
      <c r="J22" s="65">
        <v>0</v>
      </c>
      <c r="K22" s="9"/>
      <c r="L22" s="9"/>
      <c r="M22" s="9"/>
      <c r="N22" s="22"/>
    </row>
    <row r="23" spans="1:14">
      <c r="A23" s="29">
        <v>6</v>
      </c>
      <c r="B23" s="62"/>
      <c r="C23" s="62"/>
      <c r="D23" s="96">
        <v>20.625</v>
      </c>
      <c r="E23" s="9"/>
      <c r="F23" s="9"/>
      <c r="G23" s="9"/>
      <c r="H23" s="9"/>
      <c r="I23" s="9"/>
      <c r="J23" s="65">
        <v>0</v>
      </c>
      <c r="K23" s="9"/>
      <c r="L23" s="9"/>
      <c r="M23" s="9"/>
      <c r="N23" s="22"/>
    </row>
    <row r="24" spans="1:14">
      <c r="A24" s="27">
        <v>7</v>
      </c>
      <c r="B24" s="62"/>
      <c r="C24" s="62"/>
      <c r="D24" s="96">
        <v>31.875</v>
      </c>
      <c r="E24" s="9"/>
      <c r="F24" s="9"/>
      <c r="G24" s="9"/>
      <c r="H24" s="9"/>
      <c r="I24" s="9"/>
      <c r="J24" s="65">
        <v>0</v>
      </c>
      <c r="K24" s="9"/>
      <c r="L24" s="9"/>
      <c r="M24" s="9"/>
      <c r="N24" s="22"/>
    </row>
    <row r="25" spans="1:14">
      <c r="A25" s="29">
        <v>8</v>
      </c>
      <c r="B25" s="62"/>
      <c r="C25" s="62"/>
      <c r="D25" s="96">
        <v>39.375</v>
      </c>
      <c r="E25" s="9"/>
      <c r="F25" s="9"/>
      <c r="G25" s="9"/>
      <c r="H25" s="9"/>
      <c r="I25" s="9"/>
      <c r="J25" s="65">
        <v>0</v>
      </c>
      <c r="K25" s="9"/>
      <c r="L25" s="9"/>
      <c r="M25" s="9"/>
      <c r="N25" s="22"/>
    </row>
    <row r="26" spans="1:14">
      <c r="A26" s="27">
        <v>9</v>
      </c>
      <c r="B26" s="62"/>
      <c r="C26" s="62"/>
      <c r="D26" s="96">
        <v>42.1875</v>
      </c>
      <c r="E26" s="9"/>
      <c r="F26" s="9"/>
      <c r="G26" s="9"/>
      <c r="H26" s="9"/>
      <c r="I26" s="9"/>
      <c r="J26" s="65">
        <v>0</v>
      </c>
      <c r="K26" s="9"/>
      <c r="L26" s="9"/>
      <c r="M26" s="9"/>
      <c r="N26" s="22"/>
    </row>
    <row r="27" spans="1:14">
      <c r="A27" s="29">
        <v>10</v>
      </c>
      <c r="B27" s="62"/>
      <c r="C27" s="62"/>
      <c r="D27" s="96">
        <v>48.75</v>
      </c>
      <c r="E27" s="9"/>
      <c r="F27" s="9"/>
      <c r="G27" s="9"/>
      <c r="H27" s="9"/>
      <c r="I27" s="9"/>
      <c r="J27" s="65">
        <v>0</v>
      </c>
      <c r="K27" s="9"/>
      <c r="L27" s="9"/>
      <c r="M27" s="9"/>
      <c r="N27" s="22"/>
    </row>
    <row r="28" spans="1:14">
      <c r="A28" s="27">
        <v>11</v>
      </c>
      <c r="B28" s="62"/>
      <c r="C28" s="62"/>
      <c r="D28" s="96">
        <v>41.25</v>
      </c>
      <c r="E28" s="9"/>
      <c r="F28" s="9"/>
      <c r="G28" s="9"/>
      <c r="H28" s="9"/>
      <c r="I28" s="9"/>
      <c r="J28" s="65">
        <v>0</v>
      </c>
      <c r="K28" s="9"/>
      <c r="L28" s="9"/>
      <c r="M28" s="9"/>
      <c r="N28" s="22"/>
    </row>
    <row r="29" spans="1:14">
      <c r="A29" s="29">
        <v>12</v>
      </c>
      <c r="B29" s="62"/>
      <c r="C29" s="62"/>
      <c r="D29" s="96">
        <v>37.5</v>
      </c>
      <c r="E29" s="9"/>
      <c r="F29" s="9"/>
      <c r="G29" s="9"/>
      <c r="H29" s="9"/>
      <c r="I29" s="9"/>
      <c r="J29" s="65">
        <v>0</v>
      </c>
      <c r="K29" s="9"/>
      <c r="L29" s="9"/>
      <c r="M29" s="9"/>
      <c r="N29" s="22"/>
    </row>
    <row r="30" spans="1:14">
      <c r="A30" s="27">
        <v>13</v>
      </c>
      <c r="B30" s="62"/>
      <c r="C30" s="62"/>
      <c r="D30" s="96">
        <v>30</v>
      </c>
      <c r="E30" s="9"/>
      <c r="F30" s="9"/>
      <c r="G30" s="9"/>
      <c r="H30" s="9"/>
      <c r="I30" s="9"/>
      <c r="J30" s="65">
        <v>0</v>
      </c>
      <c r="K30" s="9"/>
      <c r="L30" s="9"/>
      <c r="M30" s="9"/>
      <c r="N30" s="22"/>
    </row>
    <row r="31" spans="1:14">
      <c r="A31" s="29">
        <v>14</v>
      </c>
      <c r="B31" s="62"/>
      <c r="C31" s="62"/>
      <c r="D31" s="96">
        <v>31.875</v>
      </c>
      <c r="E31" s="9"/>
      <c r="F31" s="9"/>
      <c r="G31" s="9"/>
      <c r="H31" s="9"/>
      <c r="I31" s="9"/>
      <c r="J31" s="65">
        <v>0</v>
      </c>
      <c r="K31" s="9"/>
      <c r="L31" s="9"/>
      <c r="M31" s="9"/>
      <c r="N31" s="22"/>
    </row>
    <row r="32" spans="1:14">
      <c r="A32" s="27">
        <v>15</v>
      </c>
      <c r="B32" s="62"/>
      <c r="C32" s="62"/>
      <c r="D32" s="96">
        <v>30.9375</v>
      </c>
      <c r="E32" s="9"/>
      <c r="F32" s="9"/>
      <c r="G32" s="9"/>
      <c r="H32" s="9"/>
      <c r="I32" s="9"/>
      <c r="J32" s="65">
        <v>0</v>
      </c>
      <c r="K32" s="9"/>
      <c r="L32" s="9"/>
      <c r="M32" s="9"/>
      <c r="N32" s="22"/>
    </row>
    <row r="33" spans="1:14">
      <c r="A33" s="29">
        <v>16</v>
      </c>
      <c r="B33" s="62"/>
      <c r="C33" s="62"/>
      <c r="D33" s="96">
        <v>35.625</v>
      </c>
      <c r="E33" s="9"/>
      <c r="F33" s="9"/>
      <c r="G33" s="9"/>
      <c r="H33" s="9"/>
      <c r="I33" s="9"/>
      <c r="J33" s="65">
        <v>0</v>
      </c>
      <c r="K33" s="9"/>
      <c r="L33" s="9"/>
      <c r="M33" s="9"/>
      <c r="N33" s="22"/>
    </row>
    <row r="34" spans="1:14">
      <c r="A34" s="27">
        <v>17</v>
      </c>
      <c r="B34" s="62"/>
      <c r="C34" s="62"/>
      <c r="D34" s="96">
        <v>49.6875</v>
      </c>
      <c r="E34" s="9"/>
      <c r="F34" s="9"/>
      <c r="G34" s="9"/>
      <c r="H34" s="9"/>
      <c r="I34" s="9"/>
      <c r="J34" s="65">
        <v>0</v>
      </c>
      <c r="K34" s="9"/>
      <c r="L34" s="9"/>
      <c r="M34" s="9"/>
      <c r="N34" s="22"/>
    </row>
    <row r="35" spans="1:14">
      <c r="A35" s="29">
        <v>18</v>
      </c>
      <c r="B35" s="62"/>
      <c r="C35" s="62"/>
      <c r="D35" s="96">
        <v>77.8125</v>
      </c>
      <c r="E35" s="9"/>
      <c r="F35" s="9"/>
      <c r="G35" s="9"/>
      <c r="H35" s="9"/>
      <c r="I35" s="9"/>
      <c r="J35" s="65">
        <v>0</v>
      </c>
      <c r="K35" s="9"/>
      <c r="L35" s="9"/>
      <c r="M35" s="9"/>
      <c r="N35" s="22"/>
    </row>
    <row r="36" spans="1:14">
      <c r="A36" s="27">
        <v>19</v>
      </c>
      <c r="B36" s="62"/>
      <c r="C36" s="62"/>
      <c r="D36" s="96">
        <v>83.4375</v>
      </c>
      <c r="E36" s="9"/>
      <c r="F36" s="9"/>
      <c r="G36" s="9"/>
      <c r="H36" s="9"/>
      <c r="I36" s="9"/>
      <c r="J36" s="65">
        <v>0</v>
      </c>
      <c r="K36" s="9"/>
      <c r="L36" s="9"/>
      <c r="M36" s="9"/>
      <c r="N36" s="22"/>
    </row>
    <row r="37" spans="1:14">
      <c r="A37" s="29">
        <v>20</v>
      </c>
      <c r="B37" s="62"/>
      <c r="C37" s="62"/>
      <c r="D37" s="96">
        <v>91.875</v>
      </c>
      <c r="E37" s="9"/>
      <c r="F37" s="9"/>
      <c r="G37" s="9"/>
      <c r="H37" s="9"/>
      <c r="I37" s="9"/>
      <c r="J37" s="65">
        <v>0</v>
      </c>
      <c r="K37" s="9"/>
      <c r="L37" s="9"/>
      <c r="M37" s="9"/>
      <c r="N37" s="22"/>
    </row>
    <row r="38" spans="1:14">
      <c r="A38" s="27">
        <v>21</v>
      </c>
      <c r="B38" s="62"/>
      <c r="C38" s="62"/>
      <c r="D38" s="96">
        <v>78.75</v>
      </c>
      <c r="E38" s="9"/>
      <c r="F38" s="9"/>
      <c r="G38" s="9"/>
      <c r="H38" s="9"/>
      <c r="I38" s="9"/>
      <c r="J38" s="65">
        <v>0</v>
      </c>
      <c r="K38" s="9"/>
      <c r="L38" s="9"/>
      <c r="M38" s="9"/>
      <c r="N38" s="22"/>
    </row>
    <row r="39" spans="1:14">
      <c r="A39" s="29">
        <v>22</v>
      </c>
      <c r="B39" s="62"/>
      <c r="C39" s="62"/>
      <c r="D39" s="96">
        <v>66.5625</v>
      </c>
      <c r="E39" s="9"/>
      <c r="F39" s="9"/>
      <c r="G39" s="9"/>
      <c r="H39" s="9"/>
      <c r="I39" s="9"/>
      <c r="J39" s="65">
        <v>0</v>
      </c>
      <c r="K39" s="9"/>
      <c r="L39" s="9"/>
      <c r="M39" s="9"/>
      <c r="N39" s="22"/>
    </row>
    <row r="40" spans="1:14">
      <c r="A40" s="27">
        <v>23</v>
      </c>
      <c r="B40" s="62"/>
      <c r="C40" s="62"/>
      <c r="D40" s="96">
        <v>45</v>
      </c>
      <c r="E40" s="9"/>
      <c r="F40" s="9"/>
      <c r="G40" s="9"/>
      <c r="H40" s="9"/>
      <c r="I40" s="9"/>
      <c r="J40" s="65">
        <v>0</v>
      </c>
      <c r="K40" s="9"/>
      <c r="L40" s="9"/>
      <c r="M40" s="9"/>
      <c r="N40" s="22"/>
    </row>
    <row r="41" spans="1:14">
      <c r="A41" s="29">
        <v>24</v>
      </c>
      <c r="B41" s="62">
        <v>4909.2666666666664</v>
      </c>
      <c r="C41" s="62"/>
      <c r="D41" s="96">
        <v>21.5625</v>
      </c>
      <c r="E41" s="9"/>
      <c r="F41" s="9"/>
      <c r="G41" s="9"/>
      <c r="H41" s="9"/>
      <c r="I41" s="9"/>
      <c r="J41" s="65">
        <v>0</v>
      </c>
      <c r="K41" s="9"/>
      <c r="L41" s="9"/>
      <c r="M41" s="9"/>
      <c r="N41" s="22"/>
    </row>
    <row r="42" spans="1:14">
      <c r="A42" s="77" t="s">
        <v>46</v>
      </c>
      <c r="B42" s="77"/>
      <c r="C42" s="77"/>
      <c r="D42" s="77">
        <v>960</v>
      </c>
      <c r="E42" s="34"/>
      <c r="F42" s="9"/>
      <c r="G42" s="9"/>
      <c r="H42" s="9"/>
      <c r="I42" s="9"/>
      <c r="J42" s="65"/>
      <c r="K42" s="65"/>
      <c r="L42" s="65"/>
      <c r="M42" s="65"/>
      <c r="N42" s="22"/>
    </row>
    <row r="43" spans="1:14">
      <c r="A43" s="78"/>
      <c r="B43" s="78"/>
      <c r="C43" s="78"/>
      <c r="D43" s="78"/>
      <c r="E43" s="79"/>
      <c r="F43" s="79"/>
      <c r="G43" s="79"/>
      <c r="H43" s="79"/>
      <c r="I43" s="79"/>
      <c r="J43" s="80"/>
      <c r="K43" s="80"/>
      <c r="L43" s="80"/>
      <c r="M43" s="80"/>
      <c r="N43" s="22"/>
    </row>
    <row r="44" spans="1:14" ht="15.75">
      <c r="A44" s="22"/>
      <c r="B44" s="5" t="s">
        <v>123</v>
      </c>
      <c r="C44" s="22"/>
      <c r="D44" s="22"/>
      <c r="E44" s="22"/>
      <c r="F44" s="22"/>
      <c r="G44" s="22"/>
      <c r="H44" s="22"/>
      <c r="I44" s="87" t="s">
        <v>132</v>
      </c>
      <c r="J44" s="22"/>
      <c r="K44" s="22"/>
      <c r="L44" s="22"/>
      <c r="M44" s="22"/>
      <c r="N44" s="22"/>
    </row>
  </sheetData>
  <mergeCells count="12">
    <mergeCell ref="H14:J14"/>
    <mergeCell ref="K14:M14"/>
    <mergeCell ref="H3:N3"/>
    <mergeCell ref="A12:A15"/>
    <mergeCell ref="B12:G12"/>
    <mergeCell ref="H12:M12"/>
    <mergeCell ref="B13:D13"/>
    <mergeCell ref="E13:G13"/>
    <mergeCell ref="H13:J13"/>
    <mergeCell ref="K13:M13"/>
    <mergeCell ref="B14:D14"/>
    <mergeCell ref="E14:G1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BEE8C-7A09-465F-ABC4-187C84D56F41}">
  <sheetPr>
    <tabColor rgb="FF92D050"/>
  </sheetPr>
  <dimension ref="A3:N44"/>
  <sheetViews>
    <sheetView workbookViewId="0">
      <selection activeCell="C3" sqref="C3"/>
    </sheetView>
  </sheetViews>
  <sheetFormatPr defaultRowHeight="15"/>
  <cols>
    <col min="1" max="16384" width="9.140625" style="22"/>
  </cols>
  <sheetData>
    <row r="3" spans="1:14" ht="15.75">
      <c r="A3" s="1" t="s">
        <v>32</v>
      </c>
      <c r="H3" s="171" t="s">
        <v>73</v>
      </c>
      <c r="I3" s="171"/>
      <c r="J3" s="171"/>
      <c r="K3" s="171"/>
      <c r="L3" s="171"/>
      <c r="M3" s="171"/>
      <c r="N3" s="171"/>
    </row>
    <row r="4" spans="1:14">
      <c r="A4" s="2" t="s">
        <v>0</v>
      </c>
      <c r="H4" s="81" t="s">
        <v>71</v>
      </c>
    </row>
    <row r="5" spans="1:14">
      <c r="A5" s="2"/>
      <c r="J5" s="2" t="s">
        <v>30</v>
      </c>
      <c r="K5" s="37"/>
    </row>
    <row r="6" spans="1:14" ht="15.75">
      <c r="A6" s="1" t="s">
        <v>50</v>
      </c>
    </row>
    <row r="7" spans="1:14" ht="15.75">
      <c r="G7" s="3" t="s">
        <v>1</v>
      </c>
    </row>
    <row r="9" spans="1:14" ht="15.75">
      <c r="G9" s="4" t="s">
        <v>2</v>
      </c>
    </row>
    <row r="10" spans="1:14" ht="15.75">
      <c r="G10" s="4" t="s">
        <v>120</v>
      </c>
    </row>
    <row r="11" spans="1:14" ht="15.75">
      <c r="I11" s="4"/>
    </row>
    <row r="12" spans="1:14">
      <c r="A12" s="141" t="s">
        <v>5</v>
      </c>
      <c r="B12" s="144" t="s">
        <v>3</v>
      </c>
      <c r="C12" s="145"/>
      <c r="D12" s="145"/>
      <c r="E12" s="145"/>
      <c r="F12" s="145"/>
      <c r="G12" s="146"/>
      <c r="H12" s="144" t="s">
        <v>8</v>
      </c>
      <c r="I12" s="145"/>
      <c r="J12" s="145"/>
      <c r="K12" s="145"/>
      <c r="L12" s="145"/>
      <c r="M12" s="146"/>
    </row>
    <row r="13" spans="1:14">
      <c r="A13" s="142"/>
      <c r="B13" s="147" t="s">
        <v>72</v>
      </c>
      <c r="C13" s="148"/>
      <c r="D13" s="149"/>
      <c r="E13" s="147"/>
      <c r="F13" s="148"/>
      <c r="G13" s="149"/>
      <c r="H13" s="147" t="s">
        <v>72</v>
      </c>
      <c r="I13" s="148"/>
      <c r="J13" s="149"/>
      <c r="K13" s="138"/>
      <c r="L13" s="139"/>
      <c r="M13" s="140"/>
    </row>
    <row r="14" spans="1:14">
      <c r="A14" s="142"/>
      <c r="B14" s="138" t="s">
        <v>63</v>
      </c>
      <c r="C14" s="139"/>
      <c r="D14" s="140"/>
      <c r="E14" s="138"/>
      <c r="F14" s="139"/>
      <c r="G14" s="140"/>
      <c r="H14" s="138" t="s">
        <v>63</v>
      </c>
      <c r="I14" s="139"/>
      <c r="J14" s="140"/>
      <c r="K14" s="138"/>
      <c r="L14" s="139"/>
      <c r="M14" s="140"/>
    </row>
    <row r="15" spans="1:14" ht="60">
      <c r="A15" s="143"/>
      <c r="B15" s="29" t="s">
        <v>7</v>
      </c>
      <c r="C15" s="33" t="s">
        <v>6</v>
      </c>
      <c r="D15" s="29" t="s">
        <v>10</v>
      </c>
      <c r="E15" s="29" t="s">
        <v>7</v>
      </c>
      <c r="F15" s="33" t="s">
        <v>6</v>
      </c>
      <c r="G15" s="29" t="s">
        <v>10</v>
      </c>
      <c r="H15" s="29" t="s">
        <v>7</v>
      </c>
      <c r="I15" s="33" t="s">
        <v>6</v>
      </c>
      <c r="J15" s="29" t="s">
        <v>10</v>
      </c>
      <c r="K15" s="29" t="s">
        <v>7</v>
      </c>
      <c r="L15" s="33" t="s">
        <v>6</v>
      </c>
      <c r="M15" s="29" t="s">
        <v>10</v>
      </c>
    </row>
    <row r="16" spans="1:14">
      <c r="A16" s="29">
        <v>1</v>
      </c>
      <c r="B16" s="27">
        <v>2</v>
      </c>
      <c r="C16" s="29">
        <v>3</v>
      </c>
      <c r="D16" s="27">
        <v>4</v>
      </c>
      <c r="E16" s="29">
        <v>5</v>
      </c>
      <c r="F16" s="27">
        <v>6</v>
      </c>
      <c r="G16" s="29">
        <v>7</v>
      </c>
      <c r="H16" s="27">
        <v>8</v>
      </c>
      <c r="I16" s="29">
        <v>9</v>
      </c>
      <c r="J16" s="27">
        <v>10</v>
      </c>
      <c r="K16" s="29">
        <v>11</v>
      </c>
      <c r="L16" s="27">
        <v>12</v>
      </c>
      <c r="M16" s="29">
        <v>13</v>
      </c>
    </row>
    <row r="17" spans="1:13">
      <c r="A17" s="29">
        <v>0</v>
      </c>
      <c r="B17" s="62">
        <v>86062</v>
      </c>
      <c r="C17" s="62"/>
      <c r="D17" s="95">
        <v>0</v>
      </c>
      <c r="E17" s="9"/>
      <c r="F17" s="9"/>
      <c r="G17" s="9"/>
      <c r="H17" s="9"/>
      <c r="I17" s="9"/>
      <c r="J17" s="9"/>
      <c r="K17" s="9"/>
      <c r="L17" s="9"/>
      <c r="M17" s="9"/>
    </row>
    <row r="18" spans="1:13">
      <c r="A18" s="27">
        <v>1</v>
      </c>
      <c r="B18" s="62"/>
      <c r="C18" s="62"/>
      <c r="D18" s="96">
        <v>18.088669950738915</v>
      </c>
      <c r="E18" s="9"/>
      <c r="F18" s="9"/>
      <c r="G18" s="9"/>
      <c r="H18" s="9"/>
      <c r="I18" s="9"/>
      <c r="J18" s="65">
        <v>0</v>
      </c>
      <c r="K18" s="9"/>
      <c r="L18" s="9"/>
      <c r="M18" s="9"/>
    </row>
    <row r="19" spans="1:13">
      <c r="A19" s="29">
        <v>2</v>
      </c>
      <c r="B19" s="62"/>
      <c r="C19" s="62"/>
      <c r="D19" s="96">
        <v>8.039408866995073</v>
      </c>
      <c r="E19" s="9"/>
      <c r="F19" s="9"/>
      <c r="G19" s="9"/>
      <c r="H19" s="9"/>
      <c r="I19" s="9"/>
      <c r="J19" s="65">
        <v>0</v>
      </c>
      <c r="K19" s="9"/>
      <c r="L19" s="9"/>
      <c r="M19" s="9"/>
    </row>
    <row r="20" spans="1:13">
      <c r="A20" s="27">
        <v>3</v>
      </c>
      <c r="B20" s="62"/>
      <c r="C20" s="62"/>
      <c r="D20" s="96">
        <v>10.049261083743842</v>
      </c>
      <c r="E20" s="9"/>
      <c r="F20" s="9"/>
      <c r="G20" s="9"/>
      <c r="H20" s="9"/>
      <c r="I20" s="55"/>
      <c r="J20" s="65">
        <v>0</v>
      </c>
      <c r="K20" s="9"/>
      <c r="L20" s="9"/>
      <c r="M20" s="9"/>
    </row>
    <row r="21" spans="1:13">
      <c r="A21" s="29">
        <v>4</v>
      </c>
      <c r="B21" s="62"/>
      <c r="C21" s="62"/>
      <c r="D21" s="96">
        <v>11.054187192118226</v>
      </c>
      <c r="E21" s="9"/>
      <c r="F21" s="9"/>
      <c r="G21" s="9"/>
      <c r="H21" s="9"/>
      <c r="I21" s="9"/>
      <c r="J21" s="65">
        <v>0</v>
      </c>
      <c r="K21" s="9"/>
      <c r="L21" s="9"/>
      <c r="M21" s="9"/>
    </row>
    <row r="22" spans="1:13">
      <c r="A22" s="27">
        <v>5</v>
      </c>
      <c r="B22" s="62"/>
      <c r="C22" s="62"/>
      <c r="D22" s="96">
        <v>15.073891625615762</v>
      </c>
      <c r="E22" s="9"/>
      <c r="F22" s="9"/>
      <c r="G22" s="9"/>
      <c r="H22" s="9"/>
      <c r="I22" s="9"/>
      <c r="J22" s="65">
        <v>0</v>
      </c>
      <c r="K22" s="9"/>
      <c r="L22" s="9"/>
      <c r="M22" s="9"/>
    </row>
    <row r="23" spans="1:13">
      <c r="A23" s="29">
        <v>6</v>
      </c>
      <c r="B23" s="62"/>
      <c r="C23" s="62"/>
      <c r="D23" s="96">
        <v>20.098522167487683</v>
      </c>
      <c r="E23" s="9"/>
      <c r="F23" s="9"/>
      <c r="G23" s="9"/>
      <c r="H23" s="9"/>
      <c r="I23" s="9"/>
      <c r="J23" s="65">
        <v>0</v>
      </c>
      <c r="K23" s="9"/>
      <c r="L23" s="9"/>
      <c r="M23" s="9"/>
    </row>
    <row r="24" spans="1:13">
      <c r="A24" s="27">
        <v>7</v>
      </c>
      <c r="B24" s="62"/>
      <c r="C24" s="62"/>
      <c r="D24" s="96">
        <v>34.167487684729061</v>
      </c>
      <c r="E24" s="9"/>
      <c r="F24" s="9"/>
      <c r="G24" s="9"/>
      <c r="H24" s="9"/>
      <c r="I24" s="9"/>
      <c r="J24" s="65">
        <v>0</v>
      </c>
      <c r="K24" s="9"/>
      <c r="L24" s="9"/>
      <c r="M24" s="9"/>
    </row>
    <row r="25" spans="1:13">
      <c r="A25" s="29">
        <v>8</v>
      </c>
      <c r="B25" s="62"/>
      <c r="C25" s="62"/>
      <c r="D25" s="96">
        <v>38.187192118226598</v>
      </c>
      <c r="E25" s="9"/>
      <c r="F25" s="9"/>
      <c r="G25" s="9"/>
      <c r="H25" s="9"/>
      <c r="I25" s="9"/>
      <c r="J25" s="65">
        <v>0</v>
      </c>
      <c r="K25" s="9"/>
      <c r="L25" s="9"/>
      <c r="M25" s="9"/>
    </row>
    <row r="26" spans="1:13">
      <c r="A26" s="27">
        <v>9</v>
      </c>
      <c r="B26" s="62"/>
      <c r="C26" s="62"/>
      <c r="D26" s="96">
        <v>43.21182266009852</v>
      </c>
      <c r="E26" s="9"/>
      <c r="F26" s="9"/>
      <c r="G26" s="9"/>
      <c r="H26" s="9"/>
      <c r="I26" s="9"/>
      <c r="J26" s="65">
        <v>0</v>
      </c>
      <c r="K26" s="9"/>
      <c r="L26" s="9"/>
      <c r="M26" s="9"/>
    </row>
    <row r="27" spans="1:13">
      <c r="A27" s="29">
        <v>10</v>
      </c>
      <c r="B27" s="62"/>
      <c r="C27" s="62"/>
      <c r="D27" s="96">
        <v>51.251231527093587</v>
      </c>
      <c r="E27" s="9"/>
      <c r="F27" s="9"/>
      <c r="G27" s="9"/>
      <c r="H27" s="9"/>
      <c r="I27" s="9"/>
      <c r="J27" s="65">
        <v>0</v>
      </c>
      <c r="K27" s="9"/>
      <c r="L27" s="9"/>
      <c r="M27" s="9"/>
    </row>
    <row r="28" spans="1:13">
      <c r="A28" s="27">
        <v>11</v>
      </c>
      <c r="B28" s="62"/>
      <c r="C28" s="62"/>
      <c r="D28" s="96">
        <v>42.206896551724135</v>
      </c>
      <c r="E28" s="9"/>
      <c r="F28" s="9"/>
      <c r="G28" s="9"/>
      <c r="H28" s="9"/>
      <c r="I28" s="9"/>
      <c r="J28" s="65">
        <v>0</v>
      </c>
      <c r="K28" s="9"/>
      <c r="L28" s="9"/>
      <c r="M28" s="9"/>
    </row>
    <row r="29" spans="1:13">
      <c r="A29" s="29">
        <v>12</v>
      </c>
      <c r="B29" s="62"/>
      <c r="C29" s="62"/>
      <c r="D29" s="96">
        <v>42.206896551724135</v>
      </c>
      <c r="E29" s="9"/>
      <c r="F29" s="9"/>
      <c r="G29" s="9"/>
      <c r="H29" s="9"/>
      <c r="I29" s="9"/>
      <c r="J29" s="65">
        <v>0</v>
      </c>
      <c r="K29" s="9"/>
      <c r="L29" s="9"/>
      <c r="M29" s="9"/>
    </row>
    <row r="30" spans="1:13">
      <c r="A30" s="27">
        <v>13</v>
      </c>
      <c r="B30" s="62"/>
      <c r="C30" s="62"/>
      <c r="D30" s="96">
        <v>28.137931034482754</v>
      </c>
      <c r="E30" s="9"/>
      <c r="F30" s="9"/>
      <c r="G30" s="9"/>
      <c r="H30" s="9"/>
      <c r="I30" s="9"/>
      <c r="J30" s="65">
        <v>0</v>
      </c>
      <c r="K30" s="9"/>
      <c r="L30" s="9"/>
      <c r="M30" s="9"/>
    </row>
    <row r="31" spans="1:13">
      <c r="A31" s="29">
        <v>14</v>
      </c>
      <c r="B31" s="62"/>
      <c r="C31" s="62"/>
      <c r="D31" s="96">
        <v>36.177339901477829</v>
      </c>
      <c r="E31" s="9"/>
      <c r="F31" s="9"/>
      <c r="G31" s="9"/>
      <c r="H31" s="9"/>
      <c r="I31" s="9"/>
      <c r="J31" s="65">
        <v>0</v>
      </c>
      <c r="K31" s="9"/>
      <c r="L31" s="9"/>
      <c r="M31" s="9"/>
    </row>
    <row r="32" spans="1:13">
      <c r="A32" s="27">
        <v>15</v>
      </c>
      <c r="B32" s="62"/>
      <c r="C32" s="62"/>
      <c r="D32" s="96">
        <v>33.162561576354676</v>
      </c>
      <c r="E32" s="9"/>
      <c r="F32" s="9"/>
      <c r="G32" s="9"/>
      <c r="H32" s="9"/>
      <c r="I32" s="9"/>
      <c r="J32" s="65">
        <v>0</v>
      </c>
      <c r="K32" s="9"/>
      <c r="L32" s="9"/>
      <c r="M32" s="9"/>
    </row>
    <row r="33" spans="1:13">
      <c r="A33" s="29">
        <v>16</v>
      </c>
      <c r="B33" s="62"/>
      <c r="C33" s="62"/>
      <c r="D33" s="96">
        <v>39.192118226600982</v>
      </c>
      <c r="E33" s="9"/>
      <c r="F33" s="9"/>
      <c r="G33" s="9"/>
      <c r="H33" s="9"/>
      <c r="I33" s="9"/>
      <c r="J33" s="65">
        <v>0</v>
      </c>
      <c r="K33" s="9"/>
      <c r="L33" s="9"/>
      <c r="M33" s="9"/>
    </row>
    <row r="34" spans="1:13">
      <c r="A34" s="27">
        <v>17</v>
      </c>
      <c r="B34" s="62"/>
      <c r="C34" s="62"/>
      <c r="D34" s="96">
        <v>50.246305418719203</v>
      </c>
      <c r="E34" s="9"/>
      <c r="F34" s="9"/>
      <c r="G34" s="9"/>
      <c r="H34" s="9"/>
      <c r="I34" s="9"/>
      <c r="J34" s="65">
        <v>0</v>
      </c>
      <c r="K34" s="9"/>
      <c r="L34" s="9"/>
      <c r="M34" s="9"/>
    </row>
    <row r="35" spans="1:13">
      <c r="A35" s="29">
        <v>18</v>
      </c>
      <c r="B35" s="62"/>
      <c r="C35" s="62"/>
      <c r="D35" s="96">
        <v>83.408866995073893</v>
      </c>
      <c r="E35" s="9"/>
      <c r="F35" s="9"/>
      <c r="G35" s="9"/>
      <c r="H35" s="9"/>
      <c r="I35" s="9"/>
      <c r="J35" s="65">
        <v>0</v>
      </c>
      <c r="K35" s="9"/>
      <c r="L35" s="9"/>
      <c r="M35" s="9"/>
    </row>
    <row r="36" spans="1:13">
      <c r="A36" s="27">
        <v>19</v>
      </c>
      <c r="B36" s="62"/>
      <c r="C36" s="62"/>
      <c r="D36" s="96">
        <v>91.448275862068968</v>
      </c>
      <c r="E36" s="9"/>
      <c r="F36" s="9"/>
      <c r="G36" s="9"/>
      <c r="H36" s="9"/>
      <c r="I36" s="9"/>
      <c r="J36" s="65">
        <v>0</v>
      </c>
      <c r="K36" s="9"/>
      <c r="L36" s="9"/>
      <c r="M36" s="9"/>
    </row>
    <row r="37" spans="1:13">
      <c r="A37" s="29">
        <v>20</v>
      </c>
      <c r="B37" s="62"/>
      <c r="C37" s="62"/>
      <c r="D37" s="96">
        <v>99.487684729064028</v>
      </c>
      <c r="E37" s="9"/>
      <c r="F37" s="9"/>
      <c r="G37" s="9"/>
      <c r="H37" s="9"/>
      <c r="I37" s="9"/>
      <c r="J37" s="65">
        <v>0</v>
      </c>
      <c r="K37" s="9"/>
      <c r="L37" s="9"/>
      <c r="M37" s="9"/>
    </row>
    <row r="38" spans="1:13">
      <c r="A38" s="27">
        <v>21</v>
      </c>
      <c r="B38" s="62"/>
      <c r="C38" s="62"/>
      <c r="D38" s="96">
        <v>84.41379310344827</v>
      </c>
      <c r="E38" s="9"/>
      <c r="F38" s="9"/>
      <c r="G38" s="9"/>
      <c r="H38" s="9"/>
      <c r="I38" s="9"/>
      <c r="J38" s="65">
        <v>0</v>
      </c>
      <c r="K38" s="9"/>
      <c r="L38" s="9"/>
      <c r="M38" s="9"/>
    </row>
    <row r="39" spans="1:13">
      <c r="A39" s="29">
        <v>22</v>
      </c>
      <c r="B39" s="62"/>
      <c r="C39" s="62"/>
      <c r="D39" s="96">
        <v>68.334975369458121</v>
      </c>
      <c r="E39" s="9"/>
      <c r="F39" s="9"/>
      <c r="G39" s="9"/>
      <c r="H39" s="9"/>
      <c r="I39" s="9"/>
      <c r="J39" s="65">
        <v>0</v>
      </c>
      <c r="K39" s="9"/>
      <c r="L39" s="9"/>
      <c r="M39" s="9"/>
    </row>
    <row r="40" spans="1:13">
      <c r="A40" s="27">
        <v>23</v>
      </c>
      <c r="B40" s="62"/>
      <c r="C40" s="62"/>
      <c r="D40" s="96">
        <v>52.256157635467972</v>
      </c>
      <c r="E40" s="9"/>
      <c r="F40" s="9"/>
      <c r="G40" s="9"/>
      <c r="H40" s="9"/>
      <c r="I40" s="9"/>
      <c r="J40" s="65">
        <v>0</v>
      </c>
      <c r="K40" s="9"/>
      <c r="L40" s="9"/>
      <c r="M40" s="9"/>
    </row>
    <row r="41" spans="1:13">
      <c r="A41" s="29">
        <v>24</v>
      </c>
      <c r="B41" s="62">
        <v>86079</v>
      </c>
      <c r="C41" s="62"/>
      <c r="D41" s="96">
        <v>20.098522167487683</v>
      </c>
      <c r="E41" s="9"/>
      <c r="F41" s="9"/>
      <c r="G41" s="9"/>
      <c r="H41" s="9"/>
      <c r="I41" s="9"/>
      <c r="J41" s="65">
        <v>0</v>
      </c>
      <c r="K41" s="9"/>
      <c r="L41" s="9"/>
      <c r="M41" s="9"/>
    </row>
    <row r="42" spans="1:13">
      <c r="A42" s="77" t="s">
        <v>46</v>
      </c>
      <c r="B42" s="77"/>
      <c r="C42" s="77"/>
      <c r="D42" s="77">
        <v>1020</v>
      </c>
      <c r="E42" s="34"/>
      <c r="F42" s="9"/>
      <c r="G42" s="9"/>
      <c r="H42" s="9"/>
      <c r="I42" s="9"/>
      <c r="J42" s="65"/>
      <c r="K42" s="65"/>
      <c r="L42" s="65"/>
      <c r="M42" s="65"/>
    </row>
    <row r="43" spans="1:13">
      <c r="A43" s="78"/>
      <c r="B43" s="78"/>
      <c r="C43" s="78"/>
      <c r="D43" s="78"/>
      <c r="E43" s="79"/>
      <c r="F43" s="79"/>
      <c r="G43" s="79"/>
      <c r="H43" s="79"/>
      <c r="I43" s="79"/>
      <c r="J43" s="80"/>
      <c r="K43" s="80"/>
      <c r="L43" s="80"/>
      <c r="M43" s="80"/>
    </row>
    <row r="44" spans="1:13" ht="15.75">
      <c r="B44" s="5" t="s">
        <v>122</v>
      </c>
      <c r="I44" s="5" t="s">
        <v>125</v>
      </c>
    </row>
  </sheetData>
  <mergeCells count="12">
    <mergeCell ref="H14:J14"/>
    <mergeCell ref="K14:M14"/>
    <mergeCell ref="H3:N3"/>
    <mergeCell ref="A12:A15"/>
    <mergeCell ref="B12:G12"/>
    <mergeCell ref="H12:M12"/>
    <mergeCell ref="B13:D13"/>
    <mergeCell ref="E13:G13"/>
    <mergeCell ref="H13:J13"/>
    <mergeCell ref="K13:M13"/>
    <mergeCell ref="B14:D14"/>
    <mergeCell ref="E14:G1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98888-5390-4E51-9F21-EEB5A1A4C339}">
  <sheetPr>
    <tabColor rgb="FF92D050"/>
  </sheetPr>
  <dimension ref="A3:N44"/>
  <sheetViews>
    <sheetView workbookViewId="0">
      <selection activeCell="F34" sqref="F34"/>
    </sheetView>
  </sheetViews>
  <sheetFormatPr defaultRowHeight="15"/>
  <cols>
    <col min="1" max="1" width="9.140625" style="22"/>
    <col min="2" max="2" width="10.85546875" style="22" customWidth="1"/>
    <col min="3" max="4" width="9.140625" style="22"/>
    <col min="5" max="5" width="10.5703125" style="22" customWidth="1"/>
    <col min="6" max="7" width="9.140625" style="22"/>
    <col min="8" max="8" width="10.85546875" style="22" customWidth="1"/>
    <col min="9" max="10" width="9.140625" style="22"/>
    <col min="11" max="11" width="11.7109375" style="22" customWidth="1"/>
    <col min="12" max="16384" width="9.140625" style="22"/>
  </cols>
  <sheetData>
    <row r="3" spans="1:14" ht="15.75">
      <c r="A3" s="1" t="s">
        <v>32</v>
      </c>
      <c r="H3" s="171" t="s">
        <v>66</v>
      </c>
      <c r="I3" s="171"/>
      <c r="J3" s="171"/>
      <c r="K3" s="171"/>
      <c r="L3" s="171"/>
      <c r="M3" s="171"/>
      <c r="N3" s="171"/>
    </row>
    <row r="4" spans="1:14">
      <c r="A4" s="2" t="s">
        <v>0</v>
      </c>
      <c r="H4" s="81" t="s">
        <v>182</v>
      </c>
    </row>
    <row r="5" spans="1:14">
      <c r="A5" s="2"/>
      <c r="J5" s="2" t="s">
        <v>30</v>
      </c>
      <c r="K5" s="37"/>
    </row>
    <row r="6" spans="1:14" ht="15.75">
      <c r="A6" s="1" t="s">
        <v>50</v>
      </c>
    </row>
    <row r="7" spans="1:14" ht="15.75">
      <c r="G7" s="3" t="s">
        <v>1</v>
      </c>
    </row>
    <row r="9" spans="1:14" ht="15.75">
      <c r="G9" s="4" t="s">
        <v>2</v>
      </c>
    </row>
    <row r="10" spans="1:14" ht="15.75">
      <c r="G10" s="4" t="s">
        <v>120</v>
      </c>
    </row>
    <row r="11" spans="1:14" ht="15.75">
      <c r="I11" s="4"/>
    </row>
    <row r="12" spans="1:14">
      <c r="A12" s="141" t="s">
        <v>5</v>
      </c>
      <c r="B12" s="144" t="s">
        <v>3</v>
      </c>
      <c r="C12" s="145"/>
      <c r="D12" s="145"/>
      <c r="E12" s="145"/>
      <c r="F12" s="145"/>
      <c r="G12" s="146"/>
      <c r="H12" s="144" t="s">
        <v>8</v>
      </c>
      <c r="I12" s="145"/>
      <c r="J12" s="145"/>
      <c r="K12" s="145"/>
      <c r="L12" s="145"/>
      <c r="M12" s="146"/>
    </row>
    <row r="13" spans="1:14">
      <c r="A13" s="142"/>
      <c r="B13" s="147" t="s">
        <v>74</v>
      </c>
      <c r="C13" s="148"/>
      <c r="D13" s="149"/>
      <c r="E13" s="147" t="s">
        <v>75</v>
      </c>
      <c r="F13" s="148"/>
      <c r="G13" s="149"/>
      <c r="H13" s="147" t="s">
        <v>74</v>
      </c>
      <c r="I13" s="148"/>
      <c r="J13" s="149"/>
      <c r="K13" s="138" t="s">
        <v>75</v>
      </c>
      <c r="L13" s="139"/>
      <c r="M13" s="140"/>
    </row>
    <row r="14" spans="1:14">
      <c r="A14" s="142"/>
      <c r="B14" s="138" t="s">
        <v>68</v>
      </c>
      <c r="C14" s="139"/>
      <c r="D14" s="140"/>
      <c r="E14" s="138" t="s">
        <v>68</v>
      </c>
      <c r="F14" s="139"/>
      <c r="G14" s="140"/>
      <c r="H14" s="138" t="s">
        <v>68</v>
      </c>
      <c r="I14" s="139"/>
      <c r="J14" s="140"/>
      <c r="K14" s="138" t="s">
        <v>68</v>
      </c>
      <c r="L14" s="139"/>
      <c r="M14" s="140"/>
    </row>
    <row r="15" spans="1:14" ht="60">
      <c r="A15" s="143"/>
      <c r="B15" s="29" t="s">
        <v>7</v>
      </c>
      <c r="C15" s="33" t="s">
        <v>6</v>
      </c>
      <c r="D15" s="29" t="s">
        <v>10</v>
      </c>
      <c r="E15" s="29" t="s">
        <v>7</v>
      </c>
      <c r="F15" s="33" t="s">
        <v>6</v>
      </c>
      <c r="G15" s="29" t="s">
        <v>10</v>
      </c>
      <c r="H15" s="29" t="s">
        <v>7</v>
      </c>
      <c r="I15" s="33" t="s">
        <v>6</v>
      </c>
      <c r="J15" s="29" t="s">
        <v>10</v>
      </c>
      <c r="K15" s="29" t="s">
        <v>7</v>
      </c>
      <c r="L15" s="33" t="s">
        <v>6</v>
      </c>
      <c r="M15" s="29" t="s">
        <v>10</v>
      </c>
    </row>
    <row r="16" spans="1:14">
      <c r="A16" s="29">
        <v>1</v>
      </c>
      <c r="B16" s="27">
        <v>2</v>
      </c>
      <c r="C16" s="29">
        <v>3</v>
      </c>
      <c r="D16" s="27">
        <v>4</v>
      </c>
      <c r="E16" s="29">
        <v>5</v>
      </c>
      <c r="F16" s="27">
        <v>6</v>
      </c>
      <c r="G16" s="29">
        <v>7</v>
      </c>
      <c r="H16" s="27">
        <v>8</v>
      </c>
      <c r="I16" s="29">
        <v>9</v>
      </c>
      <c r="J16" s="27">
        <v>10</v>
      </c>
      <c r="K16" s="29">
        <v>11</v>
      </c>
      <c r="L16" s="27">
        <v>12</v>
      </c>
      <c r="M16" s="29">
        <v>13</v>
      </c>
    </row>
    <row r="17" spans="1:13">
      <c r="A17" s="29">
        <v>0</v>
      </c>
      <c r="B17" s="93">
        <v>0.51</v>
      </c>
      <c r="C17" s="62"/>
      <c r="D17" s="91">
        <v>0</v>
      </c>
      <c r="E17" s="97">
        <v>22147.815866666668</v>
      </c>
      <c r="F17" s="97"/>
      <c r="G17" s="97">
        <v>0</v>
      </c>
      <c r="H17" s="9"/>
      <c r="I17" s="9"/>
      <c r="J17" s="9"/>
      <c r="K17" s="9"/>
      <c r="L17" s="9"/>
      <c r="M17" s="9"/>
    </row>
    <row r="18" spans="1:13">
      <c r="A18" s="27">
        <v>1</v>
      </c>
      <c r="B18" s="62"/>
      <c r="C18" s="62"/>
      <c r="D18" s="92">
        <v>0</v>
      </c>
      <c r="E18" s="97"/>
      <c r="F18" s="97"/>
      <c r="G18" s="97">
        <v>7.276967930029155</v>
      </c>
      <c r="H18" s="9"/>
      <c r="I18" s="9"/>
      <c r="J18" s="65">
        <v>0</v>
      </c>
      <c r="K18" s="9"/>
      <c r="L18" s="9"/>
      <c r="M18" s="9"/>
    </row>
    <row r="19" spans="1:13">
      <c r="A19" s="29">
        <v>2</v>
      </c>
      <c r="B19" s="62"/>
      <c r="C19" s="62"/>
      <c r="D19" s="92">
        <v>0</v>
      </c>
      <c r="E19" s="97"/>
      <c r="F19" s="97"/>
      <c r="G19" s="97">
        <v>4.85131195335277</v>
      </c>
      <c r="H19" s="9"/>
      <c r="I19" s="9"/>
      <c r="J19" s="65">
        <v>0</v>
      </c>
      <c r="K19" s="9"/>
      <c r="L19" s="9"/>
      <c r="M19" s="9"/>
    </row>
    <row r="20" spans="1:13">
      <c r="A20" s="27">
        <v>3</v>
      </c>
      <c r="B20" s="62"/>
      <c r="C20" s="62"/>
      <c r="D20" s="92">
        <v>0</v>
      </c>
      <c r="E20" s="97"/>
      <c r="F20" s="97"/>
      <c r="G20" s="97">
        <v>3.6384839650145775</v>
      </c>
      <c r="H20" s="9"/>
      <c r="I20" s="55"/>
      <c r="J20" s="65">
        <v>0</v>
      </c>
      <c r="K20" s="9"/>
      <c r="L20" s="9"/>
      <c r="M20" s="9"/>
    </row>
    <row r="21" spans="1:13">
      <c r="A21" s="29">
        <v>4</v>
      </c>
      <c r="B21" s="62"/>
      <c r="C21" s="62"/>
      <c r="D21" s="92">
        <v>0</v>
      </c>
      <c r="E21" s="97"/>
      <c r="F21" s="97"/>
      <c r="G21" s="97">
        <v>4.4470359572400389</v>
      </c>
      <c r="H21" s="9"/>
      <c r="I21" s="9"/>
      <c r="J21" s="65">
        <v>0</v>
      </c>
      <c r="K21" s="9"/>
      <c r="L21" s="9"/>
      <c r="M21" s="9"/>
    </row>
    <row r="22" spans="1:13">
      <c r="A22" s="27">
        <v>5</v>
      </c>
      <c r="B22" s="62"/>
      <c r="C22" s="62"/>
      <c r="D22" s="91">
        <v>0</v>
      </c>
      <c r="E22" s="97"/>
      <c r="F22" s="97"/>
      <c r="G22" s="97">
        <v>7.276967930029155</v>
      </c>
      <c r="H22" s="9"/>
      <c r="I22" s="9"/>
      <c r="J22" s="65">
        <v>0</v>
      </c>
      <c r="K22" s="9"/>
      <c r="L22" s="9"/>
      <c r="M22" s="9"/>
    </row>
    <row r="23" spans="1:13">
      <c r="A23" s="29">
        <v>6</v>
      </c>
      <c r="B23" s="62"/>
      <c r="C23" s="62"/>
      <c r="D23" s="92">
        <v>0</v>
      </c>
      <c r="E23" s="97"/>
      <c r="F23" s="97"/>
      <c r="G23" s="97">
        <v>8.4897959183673475</v>
      </c>
      <c r="H23" s="9"/>
      <c r="I23" s="9"/>
      <c r="J23" s="65">
        <v>0</v>
      </c>
      <c r="K23" s="9"/>
      <c r="L23" s="9"/>
      <c r="M23" s="9"/>
    </row>
    <row r="24" spans="1:13">
      <c r="A24" s="27">
        <v>7</v>
      </c>
      <c r="B24" s="62"/>
      <c r="C24" s="62"/>
      <c r="D24" s="92">
        <v>0</v>
      </c>
      <c r="E24" s="97"/>
      <c r="F24" s="97"/>
      <c r="G24" s="97">
        <v>13.745383867832848</v>
      </c>
      <c r="H24" s="9"/>
      <c r="I24" s="9"/>
      <c r="J24" s="65">
        <v>0</v>
      </c>
      <c r="K24" s="9"/>
      <c r="L24" s="9"/>
      <c r="M24" s="9"/>
    </row>
    <row r="25" spans="1:13">
      <c r="A25" s="29">
        <v>8</v>
      </c>
      <c r="B25" s="62"/>
      <c r="C25" s="62"/>
      <c r="D25" s="92">
        <v>0</v>
      </c>
      <c r="E25" s="97"/>
      <c r="F25" s="97"/>
      <c r="G25" s="97">
        <v>16.171039844509231</v>
      </c>
      <c r="H25" s="9"/>
      <c r="I25" s="9"/>
      <c r="J25" s="65">
        <v>0</v>
      </c>
      <c r="K25" s="9"/>
      <c r="L25" s="9"/>
      <c r="M25" s="9"/>
    </row>
    <row r="26" spans="1:13">
      <c r="A26" s="27">
        <v>9</v>
      </c>
      <c r="B26" s="62"/>
      <c r="C26" s="62"/>
      <c r="D26" s="92">
        <v>0</v>
      </c>
      <c r="E26" s="97"/>
      <c r="F26" s="97"/>
      <c r="G26" s="97">
        <v>16.979591836734695</v>
      </c>
      <c r="H26" s="9"/>
      <c r="I26" s="9"/>
      <c r="J26" s="65">
        <v>0</v>
      </c>
      <c r="K26" s="9"/>
      <c r="L26" s="9"/>
      <c r="M26" s="9"/>
    </row>
    <row r="27" spans="1:13">
      <c r="A27" s="29">
        <v>10</v>
      </c>
      <c r="B27" s="62"/>
      <c r="C27" s="62"/>
      <c r="D27" s="91">
        <v>0</v>
      </c>
      <c r="E27" s="97"/>
      <c r="F27" s="97"/>
      <c r="G27" s="97">
        <v>21.426627793974731</v>
      </c>
      <c r="H27" s="9"/>
      <c r="I27" s="9"/>
      <c r="J27" s="65">
        <v>0</v>
      </c>
      <c r="K27" s="9"/>
      <c r="L27" s="9"/>
      <c r="M27" s="9"/>
    </row>
    <row r="28" spans="1:13">
      <c r="A28" s="27">
        <v>11</v>
      </c>
      <c r="B28" s="62"/>
      <c r="C28" s="62"/>
      <c r="D28" s="92">
        <v>0</v>
      </c>
      <c r="E28" s="97"/>
      <c r="F28" s="97"/>
      <c r="G28" s="97">
        <v>17.788143828960155</v>
      </c>
      <c r="H28" s="9"/>
      <c r="I28" s="9"/>
      <c r="J28" s="65">
        <v>0</v>
      </c>
      <c r="K28" s="9"/>
      <c r="L28" s="9"/>
      <c r="M28" s="9"/>
    </row>
    <row r="29" spans="1:13">
      <c r="A29" s="29">
        <v>12</v>
      </c>
      <c r="B29" s="62"/>
      <c r="C29" s="62"/>
      <c r="D29" s="92">
        <v>0</v>
      </c>
      <c r="E29" s="97"/>
      <c r="F29" s="97"/>
      <c r="G29" s="97">
        <v>14.95821185617104</v>
      </c>
      <c r="H29" s="9"/>
      <c r="I29" s="9"/>
      <c r="J29" s="65">
        <v>0</v>
      </c>
      <c r="K29" s="9"/>
      <c r="L29" s="9"/>
      <c r="M29" s="9"/>
    </row>
    <row r="30" spans="1:13">
      <c r="A30" s="27">
        <v>13</v>
      </c>
      <c r="B30" s="62"/>
      <c r="C30" s="62"/>
      <c r="D30" s="92">
        <v>0</v>
      </c>
      <c r="E30" s="97"/>
      <c r="F30" s="97"/>
      <c r="G30" s="97">
        <v>12.128279883381925</v>
      </c>
      <c r="H30" s="9"/>
      <c r="I30" s="9"/>
      <c r="J30" s="65">
        <v>0</v>
      </c>
      <c r="K30" s="9"/>
      <c r="L30" s="9"/>
      <c r="M30" s="9"/>
    </row>
    <row r="31" spans="1:13">
      <c r="A31" s="29">
        <v>14</v>
      </c>
      <c r="B31" s="62"/>
      <c r="C31" s="62"/>
      <c r="D31" s="92">
        <v>0</v>
      </c>
      <c r="E31" s="97"/>
      <c r="F31" s="97"/>
      <c r="G31" s="97">
        <v>14.95821185617104</v>
      </c>
      <c r="H31" s="9"/>
      <c r="I31" s="9"/>
      <c r="J31" s="65">
        <v>0</v>
      </c>
      <c r="K31" s="9"/>
      <c r="L31" s="9"/>
      <c r="M31" s="9"/>
    </row>
    <row r="32" spans="1:13">
      <c r="A32" s="27">
        <v>15</v>
      </c>
      <c r="B32" s="62"/>
      <c r="C32" s="62"/>
      <c r="D32" s="91">
        <v>0</v>
      </c>
      <c r="E32" s="97"/>
      <c r="F32" s="97"/>
      <c r="G32" s="97">
        <v>12.128279883381925</v>
      </c>
      <c r="H32" s="9"/>
      <c r="I32" s="9"/>
      <c r="J32" s="65">
        <v>0</v>
      </c>
      <c r="K32" s="9"/>
      <c r="L32" s="9"/>
      <c r="M32" s="9"/>
    </row>
    <row r="33" spans="1:13">
      <c r="A33" s="29">
        <v>16</v>
      </c>
      <c r="B33" s="62"/>
      <c r="C33" s="62"/>
      <c r="D33" s="92">
        <v>0</v>
      </c>
      <c r="E33" s="97"/>
      <c r="F33" s="97"/>
      <c r="G33" s="97">
        <v>14.95821185617104</v>
      </c>
      <c r="H33" s="9"/>
      <c r="I33" s="9"/>
      <c r="J33" s="65">
        <v>0</v>
      </c>
      <c r="K33" s="9"/>
      <c r="L33" s="9"/>
      <c r="M33" s="9"/>
    </row>
    <row r="34" spans="1:13">
      <c r="A34" s="27">
        <v>17</v>
      </c>
      <c r="B34" s="62"/>
      <c r="C34" s="62"/>
      <c r="D34" s="92">
        <v>0</v>
      </c>
      <c r="E34" s="97"/>
      <c r="F34" s="97"/>
      <c r="G34" s="97">
        <v>19.00097181729835</v>
      </c>
      <c r="H34" s="9"/>
      <c r="I34" s="9"/>
      <c r="J34" s="65">
        <v>0</v>
      </c>
      <c r="K34" s="9"/>
      <c r="L34" s="9"/>
      <c r="M34" s="9"/>
    </row>
    <row r="35" spans="1:13">
      <c r="A35" s="29">
        <v>18</v>
      </c>
      <c r="B35" s="62"/>
      <c r="C35" s="62"/>
      <c r="D35" s="92">
        <v>0</v>
      </c>
      <c r="E35" s="97"/>
      <c r="F35" s="97"/>
      <c r="G35" s="97">
        <v>33.95918367346939</v>
      </c>
      <c r="H35" s="9"/>
      <c r="I35" s="9"/>
      <c r="J35" s="65">
        <v>0</v>
      </c>
      <c r="K35" s="9"/>
      <c r="L35" s="9"/>
      <c r="M35" s="9"/>
    </row>
    <row r="36" spans="1:13">
      <c r="A36" s="27">
        <v>19</v>
      </c>
      <c r="B36" s="62"/>
      <c r="C36" s="62"/>
      <c r="D36" s="92">
        <v>0</v>
      </c>
      <c r="E36" s="97"/>
      <c r="F36" s="97"/>
      <c r="G36" s="97">
        <v>36.789115646258502</v>
      </c>
      <c r="H36" s="9"/>
      <c r="I36" s="9"/>
      <c r="J36" s="65">
        <v>0</v>
      </c>
      <c r="K36" s="9"/>
      <c r="L36" s="9"/>
      <c r="M36" s="9"/>
    </row>
    <row r="37" spans="1:13">
      <c r="A37" s="29">
        <v>20</v>
      </c>
      <c r="B37" s="62"/>
      <c r="C37" s="62"/>
      <c r="D37" s="91">
        <v>0</v>
      </c>
      <c r="E37" s="97"/>
      <c r="F37" s="97"/>
      <c r="G37" s="97">
        <v>41.640427599611272</v>
      </c>
      <c r="H37" s="9"/>
      <c r="I37" s="9"/>
      <c r="J37" s="65">
        <v>0</v>
      </c>
      <c r="K37" s="9"/>
      <c r="L37" s="9"/>
      <c r="M37" s="9"/>
    </row>
    <row r="38" spans="1:13">
      <c r="A38" s="27">
        <v>21</v>
      </c>
      <c r="B38" s="62"/>
      <c r="C38" s="62"/>
      <c r="D38" s="92">
        <v>0</v>
      </c>
      <c r="E38" s="97"/>
      <c r="F38" s="97"/>
      <c r="G38" s="97">
        <v>33.95918367346939</v>
      </c>
      <c r="H38" s="9"/>
      <c r="I38" s="9"/>
      <c r="J38" s="65">
        <v>0</v>
      </c>
      <c r="K38" s="9"/>
      <c r="L38" s="9"/>
      <c r="M38" s="9"/>
    </row>
    <row r="39" spans="1:13">
      <c r="A39" s="29">
        <v>22</v>
      </c>
      <c r="B39" s="62"/>
      <c r="C39" s="62"/>
      <c r="D39" s="92">
        <v>0</v>
      </c>
      <c r="E39" s="97"/>
      <c r="F39" s="97"/>
      <c r="G39" s="97">
        <v>29.51214771622935</v>
      </c>
      <c r="H39" s="9"/>
      <c r="I39" s="9"/>
      <c r="J39" s="65">
        <v>0</v>
      </c>
      <c r="K39" s="9"/>
      <c r="L39" s="9"/>
      <c r="M39" s="9"/>
    </row>
    <row r="40" spans="1:13">
      <c r="A40" s="27">
        <v>23</v>
      </c>
      <c r="B40" s="62"/>
      <c r="C40" s="62"/>
      <c r="D40" s="92">
        <v>0</v>
      </c>
      <c r="E40" s="97"/>
      <c r="F40" s="97"/>
      <c r="G40" s="97">
        <v>20.618075801749271</v>
      </c>
      <c r="H40" s="9"/>
      <c r="I40" s="9"/>
      <c r="J40" s="65">
        <v>0</v>
      </c>
      <c r="K40" s="9"/>
      <c r="L40" s="9"/>
      <c r="M40" s="9"/>
    </row>
    <row r="41" spans="1:13">
      <c r="A41" s="29">
        <v>24</v>
      </c>
      <c r="B41" s="93">
        <v>0.51</v>
      </c>
      <c r="C41" s="62"/>
      <c r="D41" s="92">
        <v>0</v>
      </c>
      <c r="E41" s="97">
        <v>22153.015866666672</v>
      </c>
      <c r="F41" s="97"/>
      <c r="G41" s="97">
        <v>9.2983479105928097</v>
      </c>
      <c r="H41" s="9"/>
      <c r="I41" s="9"/>
      <c r="J41" s="65">
        <v>0</v>
      </c>
      <c r="K41" s="9"/>
      <c r="L41" s="9"/>
      <c r="M41" s="9"/>
    </row>
    <row r="42" spans="1:13">
      <c r="A42" s="77" t="s">
        <v>46</v>
      </c>
      <c r="B42" s="77"/>
      <c r="C42" s="77"/>
      <c r="D42" s="94">
        <v>0</v>
      </c>
      <c r="E42" s="34"/>
      <c r="F42" s="9"/>
      <c r="G42" s="97">
        <v>416</v>
      </c>
      <c r="H42" s="9"/>
      <c r="I42" s="9"/>
      <c r="J42" s="65"/>
      <c r="K42" s="65"/>
      <c r="L42" s="65"/>
      <c r="M42" s="65"/>
    </row>
    <row r="43" spans="1:13">
      <c r="A43" s="78"/>
      <c r="B43" s="78"/>
      <c r="C43" s="78"/>
      <c r="D43" s="78"/>
      <c r="E43" s="79"/>
      <c r="F43" s="79"/>
      <c r="G43" s="79"/>
      <c r="H43" s="79"/>
      <c r="I43" s="79"/>
      <c r="J43" s="80"/>
      <c r="K43" s="80"/>
      <c r="L43" s="80"/>
      <c r="M43" s="80"/>
    </row>
    <row r="44" spans="1:13" ht="15.75">
      <c r="B44" s="5" t="s">
        <v>122</v>
      </c>
      <c r="I44" s="5" t="s">
        <v>125</v>
      </c>
    </row>
  </sheetData>
  <mergeCells count="12">
    <mergeCell ref="H14:J14"/>
    <mergeCell ref="K14:M14"/>
    <mergeCell ref="H3:N3"/>
    <mergeCell ref="A12:A15"/>
    <mergeCell ref="B12:G12"/>
    <mergeCell ref="H12:M12"/>
    <mergeCell ref="B13:D13"/>
    <mergeCell ref="E13:G13"/>
    <mergeCell ref="H13:J13"/>
    <mergeCell ref="K13:M13"/>
    <mergeCell ref="B14:D14"/>
    <mergeCell ref="E14:G1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</sheetPr>
  <dimension ref="A1:N44"/>
  <sheetViews>
    <sheetView topLeftCell="A11" workbookViewId="0">
      <selection activeCell="A12" sqref="A12:A42"/>
    </sheetView>
  </sheetViews>
  <sheetFormatPr defaultRowHeight="15"/>
  <sheetData>
    <row r="1" spans="1:14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.75">
      <c r="A3" s="1" t="s">
        <v>32</v>
      </c>
      <c r="B3" s="22"/>
      <c r="C3" s="22"/>
      <c r="D3" s="22"/>
      <c r="E3" s="22"/>
      <c r="F3" s="22"/>
      <c r="G3" s="22"/>
      <c r="H3" s="171" t="s">
        <v>73</v>
      </c>
      <c r="I3" s="171"/>
      <c r="J3" s="171"/>
      <c r="K3" s="171"/>
      <c r="L3" s="171"/>
      <c r="M3" s="171"/>
      <c r="N3" s="171"/>
    </row>
    <row r="4" spans="1:14">
      <c r="A4" s="2" t="s">
        <v>0</v>
      </c>
      <c r="B4" s="22"/>
      <c r="C4" s="22"/>
      <c r="D4" s="22"/>
      <c r="E4" s="22"/>
      <c r="F4" s="22"/>
      <c r="G4" s="22"/>
      <c r="H4" s="81" t="s">
        <v>76</v>
      </c>
      <c r="I4" s="22"/>
      <c r="J4" s="22"/>
      <c r="K4" s="22"/>
      <c r="L4" s="22"/>
      <c r="M4" s="22"/>
      <c r="N4" s="22"/>
    </row>
    <row r="5" spans="1:14">
      <c r="A5" s="2"/>
      <c r="B5" s="22"/>
      <c r="C5" s="22"/>
      <c r="D5" s="22"/>
      <c r="E5" s="22"/>
      <c r="F5" s="22"/>
      <c r="G5" s="22"/>
      <c r="H5" s="22"/>
      <c r="I5" s="22"/>
      <c r="J5" s="2" t="s">
        <v>30</v>
      </c>
      <c r="K5" s="37"/>
      <c r="L5" s="22"/>
      <c r="M5" s="22"/>
      <c r="N5" s="22"/>
    </row>
    <row r="6" spans="1:14" ht="15.75">
      <c r="A6" s="1" t="s">
        <v>50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5.75">
      <c r="A7" s="22"/>
      <c r="B7" s="22"/>
      <c r="C7" s="22"/>
      <c r="D7" s="22"/>
      <c r="E7" s="22"/>
      <c r="F7" s="22"/>
      <c r="G7" s="3" t="s">
        <v>1</v>
      </c>
      <c r="H7" s="22"/>
      <c r="I7" s="22"/>
      <c r="J7" s="22"/>
      <c r="K7" s="22"/>
      <c r="L7" s="22"/>
      <c r="M7" s="22"/>
      <c r="N7" s="22"/>
    </row>
    <row r="8" spans="1:14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15.75">
      <c r="A9" s="22"/>
      <c r="B9" s="22"/>
      <c r="C9" s="22"/>
      <c r="D9" s="22"/>
      <c r="E9" s="22"/>
      <c r="F9" s="22"/>
      <c r="G9" s="4" t="s">
        <v>2</v>
      </c>
      <c r="H9" s="22"/>
      <c r="I9" s="22"/>
      <c r="J9" s="22"/>
      <c r="K9" s="22"/>
      <c r="L9" s="22"/>
      <c r="M9" s="22"/>
      <c r="N9" s="22"/>
    </row>
    <row r="10" spans="1:14" ht="15.75">
      <c r="A10" s="22"/>
      <c r="B10" s="22"/>
      <c r="C10" s="22"/>
      <c r="D10" s="22"/>
      <c r="E10" s="22"/>
      <c r="F10" s="22"/>
      <c r="G10" s="4" t="s">
        <v>120</v>
      </c>
      <c r="H10" s="22"/>
      <c r="I10" s="22"/>
      <c r="J10" s="22"/>
      <c r="K10" s="22"/>
      <c r="L10" s="22"/>
      <c r="M10" s="22"/>
      <c r="N10" s="22"/>
    </row>
    <row r="11" spans="1:14" ht="15.75">
      <c r="A11" s="22"/>
      <c r="B11" s="22"/>
      <c r="C11" s="22"/>
      <c r="D11" s="22"/>
      <c r="E11" s="22"/>
      <c r="F11" s="22"/>
      <c r="G11" s="22"/>
      <c r="H11" s="22"/>
      <c r="I11" s="4"/>
      <c r="J11" s="22"/>
      <c r="K11" s="22"/>
      <c r="L11" s="22"/>
      <c r="M11" s="22"/>
      <c r="N11" s="22"/>
    </row>
    <row r="12" spans="1:14">
      <c r="A12" s="141" t="s">
        <v>5</v>
      </c>
      <c r="B12" s="144" t="s">
        <v>3</v>
      </c>
      <c r="C12" s="145"/>
      <c r="D12" s="145"/>
      <c r="E12" s="145"/>
      <c r="F12" s="145"/>
      <c r="G12" s="146"/>
      <c r="H12" s="144" t="s">
        <v>8</v>
      </c>
      <c r="I12" s="145"/>
      <c r="J12" s="145"/>
      <c r="K12" s="145"/>
      <c r="L12" s="145"/>
      <c r="M12" s="146"/>
      <c r="N12" s="22"/>
    </row>
    <row r="13" spans="1:14">
      <c r="A13" s="142"/>
      <c r="B13" s="147" t="s">
        <v>77</v>
      </c>
      <c r="C13" s="148"/>
      <c r="D13" s="149"/>
      <c r="E13" s="147"/>
      <c r="F13" s="148"/>
      <c r="G13" s="149"/>
      <c r="H13" s="147" t="s">
        <v>77</v>
      </c>
      <c r="I13" s="148"/>
      <c r="J13" s="149"/>
      <c r="K13" s="138"/>
      <c r="L13" s="139"/>
      <c r="M13" s="140"/>
      <c r="N13" s="22"/>
    </row>
    <row r="14" spans="1:14">
      <c r="A14" s="142"/>
      <c r="B14" s="138" t="s">
        <v>68</v>
      </c>
      <c r="C14" s="139"/>
      <c r="D14" s="140"/>
      <c r="E14" s="138"/>
      <c r="F14" s="139"/>
      <c r="G14" s="140"/>
      <c r="H14" s="138" t="s">
        <v>68</v>
      </c>
      <c r="I14" s="139"/>
      <c r="J14" s="140"/>
      <c r="K14" s="138"/>
      <c r="L14" s="139"/>
      <c r="M14" s="140"/>
      <c r="N14" s="22"/>
    </row>
    <row r="15" spans="1:14" ht="60">
      <c r="A15" s="143"/>
      <c r="B15" s="29" t="s">
        <v>7</v>
      </c>
      <c r="C15" s="33" t="s">
        <v>6</v>
      </c>
      <c r="D15" s="29" t="s">
        <v>10</v>
      </c>
      <c r="E15" s="29" t="s">
        <v>7</v>
      </c>
      <c r="F15" s="33" t="s">
        <v>6</v>
      </c>
      <c r="G15" s="29" t="s">
        <v>10</v>
      </c>
      <c r="H15" s="29" t="s">
        <v>7</v>
      </c>
      <c r="I15" s="33" t="s">
        <v>6</v>
      </c>
      <c r="J15" s="29" t="s">
        <v>10</v>
      </c>
      <c r="K15" s="29" t="s">
        <v>7</v>
      </c>
      <c r="L15" s="33" t="s">
        <v>6</v>
      </c>
      <c r="M15" s="29" t="s">
        <v>10</v>
      </c>
      <c r="N15" s="22"/>
    </row>
    <row r="16" spans="1:14">
      <c r="A16" s="29">
        <v>1</v>
      </c>
      <c r="B16" s="27">
        <v>2</v>
      </c>
      <c r="C16" s="29">
        <v>3</v>
      </c>
      <c r="D16" s="27">
        <v>4</v>
      </c>
      <c r="E16" s="29">
        <v>5</v>
      </c>
      <c r="F16" s="27">
        <v>6</v>
      </c>
      <c r="G16" s="29">
        <v>7</v>
      </c>
      <c r="H16" s="27">
        <v>8</v>
      </c>
      <c r="I16" s="29">
        <v>9</v>
      </c>
      <c r="J16" s="27">
        <v>10</v>
      </c>
      <c r="K16" s="29">
        <v>11</v>
      </c>
      <c r="L16" s="27">
        <v>12</v>
      </c>
      <c r="M16" s="29">
        <v>13</v>
      </c>
      <c r="N16" s="22"/>
    </row>
    <row r="17" spans="1:14">
      <c r="A17" s="29">
        <v>0</v>
      </c>
      <c r="B17" s="93">
        <v>65111.566666666666</v>
      </c>
      <c r="C17" s="93"/>
      <c r="D17" s="91">
        <v>0</v>
      </c>
      <c r="E17" s="9"/>
      <c r="F17" s="9"/>
      <c r="G17" s="9"/>
      <c r="H17" s="9"/>
      <c r="I17" s="9"/>
      <c r="J17" s="9"/>
      <c r="K17" s="9"/>
      <c r="L17" s="9"/>
      <c r="M17" s="9"/>
      <c r="N17" s="22"/>
    </row>
    <row r="18" spans="1:14">
      <c r="A18" s="27">
        <v>1</v>
      </c>
      <c r="B18" s="93"/>
      <c r="C18" s="93"/>
      <c r="D18" s="92">
        <v>37.75811209439528</v>
      </c>
      <c r="E18" s="9"/>
      <c r="F18" s="9"/>
      <c r="G18" s="9"/>
      <c r="H18" s="9"/>
      <c r="I18" s="9"/>
      <c r="J18" s="65">
        <v>0</v>
      </c>
      <c r="K18" s="9"/>
      <c r="L18" s="9"/>
      <c r="M18" s="9"/>
      <c r="N18" s="22"/>
    </row>
    <row r="19" spans="1:14">
      <c r="A19" s="29">
        <v>2</v>
      </c>
      <c r="B19" s="93"/>
      <c r="C19" s="93"/>
      <c r="D19" s="92">
        <v>28.318584070796462</v>
      </c>
      <c r="E19" s="9"/>
      <c r="F19" s="9"/>
      <c r="G19" s="9"/>
      <c r="H19" s="9"/>
      <c r="I19" s="9"/>
      <c r="J19" s="65">
        <v>0</v>
      </c>
      <c r="K19" s="9"/>
      <c r="L19" s="9"/>
      <c r="M19" s="9"/>
      <c r="N19" s="22"/>
    </row>
    <row r="20" spans="1:14">
      <c r="A20" s="27">
        <v>3</v>
      </c>
      <c r="B20" s="93"/>
      <c r="C20" s="93"/>
      <c r="D20" s="92">
        <v>31.465093411996065</v>
      </c>
      <c r="E20" s="9"/>
      <c r="F20" s="9"/>
      <c r="G20" s="9"/>
      <c r="H20" s="9"/>
      <c r="I20" s="55"/>
      <c r="J20" s="65">
        <v>0</v>
      </c>
      <c r="K20" s="9"/>
      <c r="L20" s="9"/>
      <c r="M20" s="9"/>
      <c r="N20" s="22"/>
    </row>
    <row r="21" spans="1:14">
      <c r="A21" s="29">
        <v>4</v>
      </c>
      <c r="B21" s="93"/>
      <c r="C21" s="93"/>
      <c r="D21" s="92">
        <v>37.75811209439528</v>
      </c>
      <c r="E21" s="9"/>
      <c r="F21" s="9"/>
      <c r="G21" s="9"/>
      <c r="H21" s="9"/>
      <c r="I21" s="9"/>
      <c r="J21" s="65">
        <v>0</v>
      </c>
      <c r="K21" s="9"/>
      <c r="L21" s="9"/>
      <c r="M21" s="9"/>
      <c r="N21" s="22"/>
    </row>
    <row r="22" spans="1:14">
      <c r="A22" s="27">
        <v>5</v>
      </c>
      <c r="B22" s="93"/>
      <c r="C22" s="93"/>
      <c r="D22" s="92">
        <v>53.490658800393305</v>
      </c>
      <c r="E22" s="9"/>
      <c r="F22" s="9"/>
      <c r="G22" s="9"/>
      <c r="H22" s="9"/>
      <c r="I22" s="9"/>
      <c r="J22" s="65">
        <v>0</v>
      </c>
      <c r="K22" s="9"/>
      <c r="L22" s="9"/>
      <c r="M22" s="9"/>
      <c r="N22" s="22"/>
    </row>
    <row r="23" spans="1:14">
      <c r="A23" s="29">
        <v>6</v>
      </c>
      <c r="B23" s="93"/>
      <c r="C23" s="93"/>
      <c r="D23" s="92">
        <v>69.223205506391338</v>
      </c>
      <c r="E23" s="9"/>
      <c r="F23" s="9"/>
      <c r="G23" s="9"/>
      <c r="H23" s="9"/>
      <c r="I23" s="9"/>
      <c r="J23" s="65">
        <v>0</v>
      </c>
      <c r="K23" s="9"/>
      <c r="L23" s="9"/>
      <c r="M23" s="9"/>
      <c r="N23" s="22"/>
    </row>
    <row r="24" spans="1:14">
      <c r="A24" s="27">
        <v>7</v>
      </c>
      <c r="B24" s="93"/>
      <c r="C24" s="93"/>
      <c r="D24" s="92">
        <v>119.56735496558505</v>
      </c>
      <c r="E24" s="9"/>
      <c r="F24" s="9"/>
      <c r="G24" s="9"/>
      <c r="H24" s="9"/>
      <c r="I24" s="9"/>
      <c r="J24" s="65">
        <v>0</v>
      </c>
      <c r="K24" s="9"/>
      <c r="L24" s="9"/>
      <c r="M24" s="9"/>
      <c r="N24" s="22"/>
    </row>
    <row r="25" spans="1:14">
      <c r="A25" s="29">
        <v>8</v>
      </c>
      <c r="B25" s="93"/>
      <c r="C25" s="93"/>
      <c r="D25" s="92">
        <v>129.00688298918385</v>
      </c>
      <c r="E25" s="9"/>
      <c r="F25" s="9"/>
      <c r="G25" s="9"/>
      <c r="H25" s="9"/>
      <c r="I25" s="9"/>
      <c r="J25" s="65">
        <v>0</v>
      </c>
      <c r="K25" s="9"/>
      <c r="L25" s="9"/>
      <c r="M25" s="9"/>
      <c r="N25" s="22"/>
    </row>
    <row r="26" spans="1:14">
      <c r="A26" s="27">
        <v>9</v>
      </c>
      <c r="B26" s="93"/>
      <c r="C26" s="93"/>
      <c r="D26" s="92">
        <v>141.59292035398229</v>
      </c>
      <c r="E26" s="9"/>
      <c r="F26" s="9"/>
      <c r="G26" s="9"/>
      <c r="H26" s="9"/>
      <c r="I26" s="9"/>
      <c r="J26" s="65">
        <v>0</v>
      </c>
      <c r="K26" s="9"/>
      <c r="L26" s="9"/>
      <c r="M26" s="9"/>
      <c r="N26" s="22"/>
    </row>
    <row r="27" spans="1:14">
      <c r="A27" s="29">
        <v>10</v>
      </c>
      <c r="B27" s="93"/>
      <c r="C27" s="93"/>
      <c r="D27" s="92">
        <v>151.03244837758112</v>
      </c>
      <c r="E27" s="9"/>
      <c r="F27" s="9"/>
      <c r="G27" s="9"/>
      <c r="H27" s="9"/>
      <c r="I27" s="9"/>
      <c r="J27" s="65">
        <v>0</v>
      </c>
      <c r="K27" s="9"/>
      <c r="L27" s="9"/>
      <c r="M27" s="9"/>
      <c r="N27" s="22"/>
    </row>
    <row r="28" spans="1:14">
      <c r="A28" s="27">
        <v>11</v>
      </c>
      <c r="B28" s="93"/>
      <c r="C28" s="93"/>
      <c r="D28" s="92">
        <v>144.73942969518188</v>
      </c>
      <c r="E28" s="9"/>
      <c r="F28" s="9"/>
      <c r="G28" s="9"/>
      <c r="H28" s="9"/>
      <c r="I28" s="9"/>
      <c r="J28" s="65">
        <v>0</v>
      </c>
      <c r="K28" s="9"/>
      <c r="L28" s="9"/>
      <c r="M28" s="9"/>
      <c r="N28" s="22"/>
    </row>
    <row r="29" spans="1:14">
      <c r="A29" s="29">
        <v>12</v>
      </c>
      <c r="B29" s="93"/>
      <c r="C29" s="93"/>
      <c r="D29" s="92">
        <v>125.86037364798426</v>
      </c>
      <c r="E29" s="9"/>
      <c r="F29" s="9"/>
      <c r="G29" s="9"/>
      <c r="H29" s="9"/>
      <c r="I29" s="9"/>
      <c r="J29" s="65">
        <v>0</v>
      </c>
      <c r="K29" s="9"/>
      <c r="L29" s="9"/>
      <c r="M29" s="9"/>
      <c r="N29" s="22"/>
    </row>
    <row r="30" spans="1:14">
      <c r="A30" s="27">
        <v>13</v>
      </c>
      <c r="B30" s="93"/>
      <c r="C30" s="93"/>
      <c r="D30" s="92">
        <v>91.248770894788592</v>
      </c>
      <c r="E30" s="9"/>
      <c r="F30" s="9"/>
      <c r="G30" s="9"/>
      <c r="H30" s="9"/>
      <c r="I30" s="9"/>
      <c r="J30" s="65">
        <v>0</v>
      </c>
      <c r="K30" s="9"/>
      <c r="L30" s="9"/>
      <c r="M30" s="9"/>
      <c r="N30" s="22"/>
    </row>
    <row r="31" spans="1:14">
      <c r="A31" s="29">
        <v>14</v>
      </c>
      <c r="B31" s="93"/>
      <c r="C31" s="93"/>
      <c r="D31" s="92">
        <v>100.6882989183874</v>
      </c>
      <c r="E31" s="9"/>
      <c r="F31" s="9"/>
      <c r="G31" s="9"/>
      <c r="H31" s="9"/>
      <c r="I31" s="9"/>
      <c r="J31" s="65">
        <v>0</v>
      </c>
      <c r="K31" s="9"/>
      <c r="L31" s="9"/>
      <c r="M31" s="9"/>
      <c r="N31" s="22"/>
    </row>
    <row r="32" spans="1:14">
      <c r="A32" s="27">
        <v>15</v>
      </c>
      <c r="B32" s="93"/>
      <c r="C32" s="93"/>
      <c r="D32" s="92">
        <v>84.95575221238937</v>
      </c>
      <c r="E32" s="9"/>
      <c r="F32" s="9"/>
      <c r="G32" s="9"/>
      <c r="H32" s="9"/>
      <c r="I32" s="9"/>
      <c r="J32" s="65">
        <v>0</v>
      </c>
      <c r="K32" s="9"/>
      <c r="L32" s="9"/>
      <c r="M32" s="9"/>
      <c r="N32" s="22"/>
    </row>
    <row r="33" spans="1:14">
      <c r="A33" s="29">
        <v>16</v>
      </c>
      <c r="B33" s="93"/>
      <c r="C33" s="93"/>
      <c r="D33" s="92">
        <v>135.29990167158309</v>
      </c>
      <c r="E33" s="9"/>
      <c r="F33" s="9"/>
      <c r="G33" s="9"/>
      <c r="H33" s="9"/>
      <c r="I33" s="9"/>
      <c r="J33" s="65">
        <v>0</v>
      </c>
      <c r="K33" s="9"/>
      <c r="L33" s="9"/>
      <c r="M33" s="9"/>
      <c r="N33" s="22"/>
    </row>
    <row r="34" spans="1:14">
      <c r="A34" s="27">
        <v>17</v>
      </c>
      <c r="B34" s="93"/>
      <c r="C34" s="93"/>
      <c r="D34" s="92">
        <v>147.8859390363815</v>
      </c>
      <c r="E34" s="9"/>
      <c r="F34" s="9"/>
      <c r="G34" s="9"/>
      <c r="H34" s="9"/>
      <c r="I34" s="9"/>
      <c r="J34" s="65">
        <v>0</v>
      </c>
      <c r="K34" s="9"/>
      <c r="L34" s="9"/>
      <c r="M34" s="9"/>
      <c r="N34" s="22"/>
    </row>
    <row r="35" spans="1:14">
      <c r="A35" s="29">
        <v>18</v>
      </c>
      <c r="B35" s="93"/>
      <c r="C35" s="93"/>
      <c r="D35" s="92">
        <v>264.30678466076694</v>
      </c>
      <c r="E35" s="9"/>
      <c r="F35" s="9"/>
      <c r="G35" s="9"/>
      <c r="H35" s="9"/>
      <c r="I35" s="9"/>
      <c r="J35" s="65">
        <v>0</v>
      </c>
      <c r="K35" s="9"/>
      <c r="L35" s="9"/>
      <c r="M35" s="9"/>
      <c r="N35" s="22"/>
    </row>
    <row r="36" spans="1:14">
      <c r="A36" s="27">
        <v>19</v>
      </c>
      <c r="B36" s="93"/>
      <c r="C36" s="93"/>
      <c r="D36" s="92">
        <v>283.18584070796459</v>
      </c>
      <c r="E36" s="9"/>
      <c r="F36" s="9"/>
      <c r="G36" s="9"/>
      <c r="H36" s="9"/>
      <c r="I36" s="9"/>
      <c r="J36" s="65">
        <v>0</v>
      </c>
      <c r="K36" s="9"/>
      <c r="L36" s="9"/>
      <c r="M36" s="9"/>
      <c r="N36" s="22"/>
    </row>
    <row r="37" spans="1:14">
      <c r="A37" s="29">
        <v>20</v>
      </c>
      <c r="B37" s="93"/>
      <c r="C37" s="93"/>
      <c r="D37" s="92">
        <v>320.94395280235983</v>
      </c>
      <c r="E37" s="9"/>
      <c r="F37" s="9"/>
      <c r="G37" s="9"/>
      <c r="H37" s="9"/>
      <c r="I37" s="9"/>
      <c r="J37" s="65">
        <v>0</v>
      </c>
      <c r="K37" s="9"/>
      <c r="L37" s="9"/>
      <c r="M37" s="9"/>
      <c r="N37" s="22"/>
    </row>
    <row r="38" spans="1:14">
      <c r="A38" s="27">
        <v>21</v>
      </c>
      <c r="B38" s="93"/>
      <c r="C38" s="93"/>
      <c r="D38" s="92">
        <v>267.45329400196658</v>
      </c>
      <c r="E38" s="9"/>
      <c r="F38" s="9"/>
      <c r="G38" s="9"/>
      <c r="H38" s="9"/>
      <c r="I38" s="9"/>
      <c r="J38" s="65">
        <v>0</v>
      </c>
      <c r="K38" s="9"/>
      <c r="L38" s="9"/>
      <c r="M38" s="9"/>
      <c r="N38" s="22"/>
    </row>
    <row r="39" spans="1:14">
      <c r="A39" s="29">
        <v>22</v>
      </c>
      <c r="B39" s="93"/>
      <c r="C39" s="93"/>
      <c r="D39" s="92">
        <v>210.81612586037363</v>
      </c>
      <c r="E39" s="9"/>
      <c r="F39" s="9"/>
      <c r="G39" s="9"/>
      <c r="H39" s="9"/>
      <c r="I39" s="9"/>
      <c r="J39" s="65">
        <v>0</v>
      </c>
      <c r="K39" s="9"/>
      <c r="L39" s="9"/>
      <c r="M39" s="9"/>
      <c r="N39" s="22"/>
    </row>
    <row r="40" spans="1:14">
      <c r="A40" s="27">
        <v>23</v>
      </c>
      <c r="B40" s="93"/>
      <c r="C40" s="93"/>
      <c r="D40" s="92">
        <v>157.32546705998033</v>
      </c>
      <c r="E40" s="9"/>
      <c r="F40" s="9"/>
      <c r="G40" s="9"/>
      <c r="H40" s="9"/>
      <c r="I40" s="9"/>
      <c r="J40" s="65">
        <v>0</v>
      </c>
      <c r="K40" s="9"/>
      <c r="L40" s="9"/>
      <c r="M40" s="9"/>
      <c r="N40" s="22"/>
    </row>
    <row r="41" spans="1:14">
      <c r="A41" s="29">
        <v>24</v>
      </c>
      <c r="B41" s="93">
        <v>65151.56666666668</v>
      </c>
      <c r="C41" s="93"/>
      <c r="D41" s="92">
        <v>66.076696165191734</v>
      </c>
      <c r="E41" s="9"/>
      <c r="F41" s="9"/>
      <c r="G41" s="9"/>
      <c r="H41" s="9"/>
      <c r="I41" s="9"/>
      <c r="J41" s="65">
        <v>0</v>
      </c>
      <c r="K41" s="9"/>
      <c r="L41" s="9"/>
      <c r="M41" s="9"/>
      <c r="N41" s="22"/>
    </row>
    <row r="42" spans="1:14">
      <c r="A42" s="77" t="s">
        <v>46</v>
      </c>
      <c r="B42" s="77"/>
      <c r="C42" s="77"/>
      <c r="D42" s="94">
        <v>3200</v>
      </c>
      <c r="E42" s="34"/>
      <c r="F42" s="9"/>
      <c r="G42" s="9"/>
      <c r="H42" s="9"/>
      <c r="I42" s="9"/>
      <c r="J42" s="65"/>
      <c r="K42" s="65"/>
      <c r="L42" s="65"/>
      <c r="M42" s="65"/>
      <c r="N42" s="22"/>
    </row>
    <row r="43" spans="1:14">
      <c r="A43" s="78"/>
      <c r="B43" s="78"/>
      <c r="C43" s="78"/>
      <c r="D43" s="78"/>
      <c r="E43" s="79"/>
      <c r="F43" s="79"/>
      <c r="G43" s="79"/>
      <c r="H43" s="79"/>
      <c r="I43" s="79"/>
      <c r="J43" s="80"/>
      <c r="K43" s="80"/>
      <c r="L43" s="80"/>
      <c r="M43" s="80"/>
      <c r="N43" s="22"/>
    </row>
    <row r="44" spans="1:14" ht="15.75">
      <c r="A44" s="22"/>
      <c r="B44" s="5" t="s">
        <v>122</v>
      </c>
      <c r="C44" s="22"/>
      <c r="D44" s="22"/>
      <c r="E44" s="22"/>
      <c r="F44" s="22"/>
      <c r="G44" s="22"/>
      <c r="H44" s="22"/>
      <c r="I44" s="87" t="s">
        <v>137</v>
      </c>
      <c r="J44" s="22"/>
      <c r="K44" s="22"/>
      <c r="L44" s="22"/>
      <c r="M44" s="22"/>
      <c r="N44" s="22"/>
    </row>
  </sheetData>
  <mergeCells count="12">
    <mergeCell ref="H14:J14"/>
    <mergeCell ref="K14:M14"/>
    <mergeCell ref="H3:N3"/>
    <mergeCell ref="A12:A15"/>
    <mergeCell ref="B12:G12"/>
    <mergeCell ref="H12:M12"/>
    <mergeCell ref="B13:D13"/>
    <mergeCell ref="E13:G13"/>
    <mergeCell ref="H13:J13"/>
    <mergeCell ref="K13:M13"/>
    <mergeCell ref="B14:D14"/>
    <mergeCell ref="E14:G1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92D050"/>
  </sheetPr>
  <dimension ref="A1:N44"/>
  <sheetViews>
    <sheetView workbookViewId="0">
      <selection activeCell="H13" sqref="H13:J13"/>
    </sheetView>
  </sheetViews>
  <sheetFormatPr defaultRowHeight="15"/>
  <cols>
    <col min="1" max="1" width="9.140625" style="22"/>
  </cols>
  <sheetData>
    <row r="1" spans="1:14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.75">
      <c r="B3" s="1" t="s">
        <v>32</v>
      </c>
      <c r="C3" s="22"/>
      <c r="D3" s="22"/>
      <c r="E3" s="22"/>
      <c r="F3" s="22"/>
      <c r="G3" s="22"/>
      <c r="H3" s="171" t="s">
        <v>90</v>
      </c>
      <c r="I3" s="171"/>
      <c r="J3" s="171"/>
      <c r="K3" s="171"/>
      <c r="L3" s="171"/>
      <c r="M3" s="171"/>
      <c r="N3" s="171"/>
    </row>
    <row r="4" spans="1:14">
      <c r="B4" s="2" t="s">
        <v>0</v>
      </c>
      <c r="C4" s="22"/>
      <c r="D4" s="22"/>
      <c r="E4" s="22"/>
      <c r="F4" s="22"/>
      <c r="G4" s="22"/>
      <c r="H4" s="81" t="s">
        <v>91</v>
      </c>
      <c r="I4" s="37"/>
      <c r="J4" s="22"/>
      <c r="K4" s="22"/>
      <c r="L4" s="22"/>
      <c r="M4" s="22"/>
      <c r="N4" s="22"/>
    </row>
    <row r="5" spans="1:14">
      <c r="B5" s="22"/>
      <c r="C5" s="22"/>
      <c r="D5" s="22"/>
      <c r="E5" s="22"/>
      <c r="F5" s="22"/>
      <c r="G5" s="22"/>
      <c r="H5" s="22"/>
      <c r="I5" s="22"/>
      <c r="J5" s="2" t="s">
        <v>30</v>
      </c>
      <c r="K5" s="37"/>
      <c r="L5" s="22"/>
      <c r="M5" s="22"/>
      <c r="N5" s="22"/>
    </row>
    <row r="6" spans="1:14" ht="15.75">
      <c r="B6" s="1" t="s">
        <v>50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23.25" customHeight="1">
      <c r="B7" s="22"/>
      <c r="C7" s="22"/>
      <c r="D7" s="22"/>
      <c r="E7" s="22"/>
      <c r="F7" s="22"/>
      <c r="G7" s="3" t="s">
        <v>1</v>
      </c>
      <c r="H7" s="22"/>
      <c r="I7" s="22"/>
      <c r="J7" s="22"/>
      <c r="K7" s="22"/>
      <c r="L7" s="22"/>
      <c r="M7" s="22"/>
      <c r="N7" s="22"/>
    </row>
    <row r="8" spans="1:14" ht="3.75" customHeight="1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15.75">
      <c r="B9" s="22"/>
      <c r="C9" s="22"/>
      <c r="D9" s="22"/>
      <c r="E9" s="22"/>
      <c r="F9" s="22"/>
      <c r="G9" s="4" t="s">
        <v>2</v>
      </c>
      <c r="H9" s="22"/>
      <c r="I9" s="22"/>
      <c r="J9" s="22"/>
      <c r="K9" s="22"/>
      <c r="L9" s="22"/>
      <c r="M9" s="22"/>
      <c r="N9" s="22"/>
    </row>
    <row r="10" spans="1:14" ht="15.75">
      <c r="B10" s="22"/>
      <c r="C10" s="22"/>
      <c r="D10" s="22"/>
      <c r="E10" s="22"/>
      <c r="F10" s="22"/>
      <c r="G10" s="4" t="s">
        <v>120</v>
      </c>
      <c r="H10" s="22"/>
      <c r="I10" s="22"/>
      <c r="J10" s="22"/>
      <c r="K10" s="22"/>
      <c r="L10" s="22"/>
      <c r="M10" s="22"/>
      <c r="N10" s="22"/>
    </row>
    <row r="11" spans="1:14" ht="15.75">
      <c r="B11" s="22"/>
      <c r="C11" s="22"/>
      <c r="D11" s="22"/>
      <c r="E11" s="22"/>
      <c r="F11" s="22"/>
      <c r="G11" s="22"/>
      <c r="H11" s="22"/>
      <c r="I11" s="4"/>
      <c r="J11" s="22"/>
      <c r="K11" s="22"/>
      <c r="L11" s="22"/>
      <c r="M11" s="22"/>
      <c r="N11" s="22"/>
    </row>
    <row r="12" spans="1:14" ht="15" customHeight="1">
      <c r="A12" s="141" t="s">
        <v>5</v>
      </c>
      <c r="B12" s="144" t="s">
        <v>3</v>
      </c>
      <c r="C12" s="145"/>
      <c r="D12" s="145"/>
      <c r="E12" s="145"/>
      <c r="F12" s="145"/>
      <c r="G12" s="146"/>
      <c r="H12" s="144" t="s">
        <v>8</v>
      </c>
      <c r="I12" s="145"/>
      <c r="J12" s="145"/>
      <c r="K12" s="145"/>
      <c r="L12" s="145"/>
      <c r="M12" s="146"/>
      <c r="N12" s="22"/>
    </row>
    <row r="13" spans="1:14">
      <c r="A13" s="142"/>
      <c r="B13" s="147" t="s">
        <v>78</v>
      </c>
      <c r="C13" s="148"/>
      <c r="D13" s="149"/>
      <c r="E13" s="147"/>
      <c r="F13" s="148"/>
      <c r="G13" s="149"/>
      <c r="H13" s="147" t="s">
        <v>79</v>
      </c>
      <c r="I13" s="148"/>
      <c r="J13" s="149"/>
      <c r="K13" s="138"/>
      <c r="L13" s="139"/>
      <c r="M13" s="140"/>
      <c r="N13" s="22"/>
    </row>
    <row r="14" spans="1:14">
      <c r="A14" s="142"/>
      <c r="B14" s="138" t="s">
        <v>63</v>
      </c>
      <c r="C14" s="139"/>
      <c r="D14" s="140"/>
      <c r="E14" s="138"/>
      <c r="F14" s="139"/>
      <c r="G14" s="140"/>
      <c r="H14" s="138" t="s">
        <v>63</v>
      </c>
      <c r="I14" s="139"/>
      <c r="J14" s="140"/>
      <c r="K14" s="138"/>
      <c r="L14" s="139"/>
      <c r="M14" s="140"/>
      <c r="N14" s="22"/>
    </row>
    <row r="15" spans="1:14" ht="60">
      <c r="A15" s="143"/>
      <c r="B15" s="29" t="s">
        <v>7</v>
      </c>
      <c r="C15" s="33" t="s">
        <v>6</v>
      </c>
      <c r="D15" s="29" t="s">
        <v>10</v>
      </c>
      <c r="E15" s="29" t="s">
        <v>7</v>
      </c>
      <c r="F15" s="33" t="s">
        <v>6</v>
      </c>
      <c r="G15" s="29" t="s">
        <v>10</v>
      </c>
      <c r="H15" s="29" t="s">
        <v>7</v>
      </c>
      <c r="I15" s="33" t="s">
        <v>6</v>
      </c>
      <c r="J15" s="29" t="s">
        <v>10</v>
      </c>
      <c r="K15" s="29" t="s">
        <v>7</v>
      </c>
      <c r="L15" s="33" t="s">
        <v>6</v>
      </c>
      <c r="M15" s="29" t="s">
        <v>10</v>
      </c>
      <c r="N15" s="22"/>
    </row>
    <row r="16" spans="1:14">
      <c r="A16" s="98">
        <v>1</v>
      </c>
      <c r="B16" s="27">
        <v>2</v>
      </c>
      <c r="C16" s="29">
        <v>3</v>
      </c>
      <c r="D16" s="27">
        <v>4</v>
      </c>
      <c r="E16" s="29">
        <v>5</v>
      </c>
      <c r="F16" s="27">
        <v>6</v>
      </c>
      <c r="G16" s="29">
        <v>7</v>
      </c>
      <c r="H16" s="27">
        <v>8</v>
      </c>
      <c r="I16" s="29">
        <v>9</v>
      </c>
      <c r="J16" s="27">
        <v>10</v>
      </c>
      <c r="K16" s="29">
        <v>11</v>
      </c>
      <c r="L16" s="27">
        <v>12</v>
      </c>
      <c r="M16" s="29">
        <v>13</v>
      </c>
      <c r="N16" s="22"/>
    </row>
    <row r="17" spans="1:14">
      <c r="A17" s="98">
        <v>0</v>
      </c>
      <c r="B17" s="93">
        <v>3515.1239999999998</v>
      </c>
      <c r="C17" s="93"/>
      <c r="D17" s="91">
        <v>0</v>
      </c>
      <c r="E17" s="9"/>
      <c r="F17" s="9"/>
      <c r="G17" s="9"/>
      <c r="H17" s="9"/>
      <c r="I17" s="9"/>
      <c r="J17" s="9"/>
      <c r="K17" s="9"/>
      <c r="L17" s="9"/>
      <c r="M17" s="9"/>
      <c r="N17" s="22"/>
    </row>
    <row r="18" spans="1:14">
      <c r="A18" s="98">
        <v>1</v>
      </c>
      <c r="B18" s="93"/>
      <c r="C18" s="93"/>
      <c r="D18" s="92">
        <v>13.526011560693641</v>
      </c>
      <c r="E18" s="9"/>
      <c r="F18" s="9"/>
      <c r="G18" s="9"/>
      <c r="H18" s="9"/>
      <c r="I18" s="9"/>
      <c r="J18" s="65">
        <v>0</v>
      </c>
      <c r="K18" s="9"/>
      <c r="L18" s="9"/>
      <c r="M18" s="9"/>
      <c r="N18" s="22"/>
    </row>
    <row r="19" spans="1:14">
      <c r="A19" s="98">
        <v>2</v>
      </c>
      <c r="B19" s="93"/>
      <c r="C19" s="93"/>
      <c r="D19" s="92">
        <v>6.7630057803468207</v>
      </c>
      <c r="E19" s="9"/>
      <c r="F19" s="9"/>
      <c r="G19" s="9"/>
      <c r="H19" s="9"/>
      <c r="I19" s="9"/>
      <c r="J19" s="65">
        <v>0</v>
      </c>
      <c r="K19" s="9"/>
      <c r="L19" s="9"/>
      <c r="M19" s="9"/>
      <c r="N19" s="22"/>
    </row>
    <row r="20" spans="1:14">
      <c r="A20" s="98">
        <v>3</v>
      </c>
      <c r="B20" s="93"/>
      <c r="C20" s="93"/>
      <c r="D20" s="92">
        <v>6.0115606936416182</v>
      </c>
      <c r="E20" s="9"/>
      <c r="F20" s="9"/>
      <c r="G20" s="9"/>
      <c r="H20" s="9"/>
      <c r="I20" s="55"/>
      <c r="J20" s="65">
        <v>0</v>
      </c>
      <c r="K20" s="9"/>
      <c r="L20" s="9"/>
      <c r="M20" s="9"/>
      <c r="N20" s="22"/>
    </row>
    <row r="21" spans="1:14">
      <c r="A21" s="98">
        <v>4</v>
      </c>
      <c r="B21" s="93"/>
      <c r="C21" s="93"/>
      <c r="D21" s="92">
        <v>10.520231213872831</v>
      </c>
      <c r="E21" s="9"/>
      <c r="F21" s="9"/>
      <c r="G21" s="9"/>
      <c r="H21" s="9"/>
      <c r="I21" s="9"/>
      <c r="J21" s="65">
        <v>0</v>
      </c>
      <c r="K21" s="9"/>
      <c r="L21" s="9"/>
      <c r="M21" s="9"/>
      <c r="N21" s="22"/>
    </row>
    <row r="22" spans="1:14">
      <c r="A22" s="98">
        <v>5</v>
      </c>
      <c r="B22" s="93"/>
      <c r="C22" s="93"/>
      <c r="D22" s="92">
        <v>12.77456647398844</v>
      </c>
      <c r="E22" s="9"/>
      <c r="F22" s="9"/>
      <c r="G22" s="9"/>
      <c r="H22" s="9"/>
      <c r="I22" s="9"/>
      <c r="J22" s="65">
        <v>0</v>
      </c>
      <c r="K22" s="9"/>
      <c r="L22" s="9"/>
      <c r="M22" s="9"/>
      <c r="N22" s="22"/>
    </row>
    <row r="23" spans="1:14">
      <c r="A23" s="98">
        <v>6</v>
      </c>
      <c r="B23" s="93"/>
      <c r="C23" s="93"/>
      <c r="D23" s="92">
        <v>18.034682080924853</v>
      </c>
      <c r="E23" s="9"/>
      <c r="F23" s="9"/>
      <c r="G23" s="9"/>
      <c r="H23" s="9"/>
      <c r="I23" s="9"/>
      <c r="J23" s="65">
        <v>0</v>
      </c>
      <c r="K23" s="9"/>
      <c r="L23" s="9"/>
      <c r="M23" s="9"/>
      <c r="N23" s="22"/>
    </row>
    <row r="24" spans="1:14">
      <c r="A24" s="98">
        <v>7</v>
      </c>
      <c r="B24" s="93"/>
      <c r="C24" s="93"/>
      <c r="D24" s="92">
        <v>26.300578034682079</v>
      </c>
      <c r="E24" s="9"/>
      <c r="F24" s="9"/>
      <c r="G24" s="9"/>
      <c r="H24" s="9"/>
      <c r="I24" s="9"/>
      <c r="J24" s="65">
        <v>0</v>
      </c>
      <c r="K24" s="9"/>
      <c r="L24" s="9"/>
      <c r="M24" s="9"/>
      <c r="N24" s="22"/>
    </row>
    <row r="25" spans="1:14">
      <c r="A25" s="98">
        <v>8</v>
      </c>
      <c r="B25" s="93"/>
      <c r="C25" s="93"/>
      <c r="D25" s="92">
        <v>28.554913294797689</v>
      </c>
      <c r="E25" s="9"/>
      <c r="F25" s="9"/>
      <c r="G25" s="9"/>
      <c r="H25" s="9"/>
      <c r="I25" s="9"/>
      <c r="J25" s="65">
        <v>0</v>
      </c>
      <c r="K25" s="9"/>
      <c r="L25" s="9"/>
      <c r="M25" s="9"/>
      <c r="N25" s="22"/>
    </row>
    <row r="26" spans="1:14">
      <c r="A26" s="98">
        <v>9</v>
      </c>
      <c r="B26" s="93"/>
      <c r="C26" s="93"/>
      <c r="D26" s="92">
        <v>34.566473988439306</v>
      </c>
      <c r="E26" s="9"/>
      <c r="F26" s="9"/>
      <c r="G26" s="9"/>
      <c r="H26" s="9"/>
      <c r="I26" s="9"/>
      <c r="J26" s="65">
        <v>0</v>
      </c>
      <c r="K26" s="9"/>
      <c r="L26" s="9"/>
      <c r="M26" s="9"/>
      <c r="N26" s="22"/>
    </row>
    <row r="27" spans="1:14">
      <c r="A27" s="98">
        <v>10</v>
      </c>
      <c r="B27" s="93"/>
      <c r="C27" s="93"/>
      <c r="D27" s="92">
        <v>36.069364161849705</v>
      </c>
      <c r="E27" s="9"/>
      <c r="F27" s="9"/>
      <c r="G27" s="9"/>
      <c r="H27" s="9"/>
      <c r="I27" s="9"/>
      <c r="J27" s="65">
        <v>0</v>
      </c>
      <c r="K27" s="9"/>
      <c r="L27" s="9"/>
      <c r="M27" s="9"/>
      <c r="N27" s="22"/>
    </row>
    <row r="28" spans="1:14">
      <c r="A28" s="98">
        <v>11</v>
      </c>
      <c r="B28" s="93"/>
      <c r="C28" s="93"/>
      <c r="D28" s="92">
        <v>35.317919075144509</v>
      </c>
      <c r="E28" s="9"/>
      <c r="F28" s="9"/>
      <c r="G28" s="9"/>
      <c r="H28" s="9"/>
      <c r="I28" s="9"/>
      <c r="J28" s="65">
        <v>0</v>
      </c>
      <c r="K28" s="9"/>
      <c r="L28" s="9"/>
      <c r="M28" s="9"/>
      <c r="N28" s="22"/>
    </row>
    <row r="29" spans="1:14">
      <c r="A29" s="98">
        <v>12</v>
      </c>
      <c r="B29" s="93"/>
      <c r="C29" s="93"/>
      <c r="D29" s="92">
        <v>30.809248554913296</v>
      </c>
      <c r="E29" s="9"/>
      <c r="F29" s="9"/>
      <c r="G29" s="9"/>
      <c r="H29" s="9"/>
      <c r="I29" s="9"/>
      <c r="J29" s="65">
        <v>0</v>
      </c>
      <c r="K29" s="9"/>
      <c r="L29" s="9"/>
      <c r="M29" s="9"/>
      <c r="N29" s="22"/>
    </row>
    <row r="30" spans="1:14">
      <c r="A30" s="98">
        <v>13</v>
      </c>
      <c r="B30" s="93"/>
      <c r="C30" s="93"/>
      <c r="D30" s="92">
        <v>24.046242774566473</v>
      </c>
      <c r="E30" s="9"/>
      <c r="F30" s="9"/>
      <c r="G30" s="9"/>
      <c r="H30" s="9"/>
      <c r="I30" s="9"/>
      <c r="J30" s="65">
        <v>0</v>
      </c>
      <c r="K30" s="9"/>
      <c r="L30" s="9"/>
      <c r="M30" s="9"/>
      <c r="N30" s="22"/>
    </row>
    <row r="31" spans="1:14">
      <c r="A31" s="98">
        <v>14</v>
      </c>
      <c r="B31" s="93"/>
      <c r="C31" s="93"/>
      <c r="D31" s="92">
        <v>26.300578034682079</v>
      </c>
      <c r="E31" s="9"/>
      <c r="F31" s="9"/>
      <c r="G31" s="9"/>
      <c r="H31" s="9"/>
      <c r="I31" s="9"/>
      <c r="J31" s="65">
        <v>0</v>
      </c>
      <c r="K31" s="9"/>
      <c r="L31" s="9"/>
      <c r="M31" s="9"/>
      <c r="N31" s="22"/>
    </row>
    <row r="32" spans="1:14">
      <c r="A32" s="98">
        <v>15</v>
      </c>
      <c r="B32" s="93"/>
      <c r="C32" s="93"/>
      <c r="D32" s="92">
        <v>24.797687861271676</v>
      </c>
      <c r="E32" s="9"/>
      <c r="F32" s="9"/>
      <c r="G32" s="9"/>
      <c r="H32" s="9"/>
      <c r="I32" s="9"/>
      <c r="J32" s="65">
        <v>0</v>
      </c>
      <c r="K32" s="9"/>
      <c r="L32" s="9"/>
      <c r="M32" s="9"/>
      <c r="N32" s="22"/>
    </row>
    <row r="33" spans="1:14">
      <c r="A33" s="98">
        <v>16</v>
      </c>
      <c r="B33" s="93"/>
      <c r="C33" s="93"/>
      <c r="D33" s="92">
        <v>29.306358381502889</v>
      </c>
      <c r="E33" s="9"/>
      <c r="F33" s="9"/>
      <c r="G33" s="9"/>
      <c r="H33" s="9"/>
      <c r="I33" s="9"/>
      <c r="J33" s="65">
        <v>0</v>
      </c>
      <c r="K33" s="9"/>
      <c r="L33" s="9"/>
      <c r="M33" s="9"/>
      <c r="N33" s="22"/>
    </row>
    <row r="34" spans="1:14">
      <c r="A34" s="98">
        <v>17</v>
      </c>
      <c r="B34" s="93"/>
      <c r="C34" s="93"/>
      <c r="D34" s="92">
        <v>35.317919075144509</v>
      </c>
      <c r="E34" s="9"/>
      <c r="F34" s="9"/>
      <c r="G34" s="9"/>
      <c r="H34" s="9"/>
      <c r="I34" s="9"/>
      <c r="J34" s="65">
        <v>0</v>
      </c>
      <c r="K34" s="9"/>
      <c r="L34" s="9"/>
      <c r="M34" s="9"/>
      <c r="N34" s="22"/>
    </row>
    <row r="35" spans="1:14">
      <c r="A35" s="98">
        <v>18</v>
      </c>
      <c r="B35" s="93"/>
      <c r="C35" s="93"/>
      <c r="D35" s="92">
        <v>64.624277456647405</v>
      </c>
      <c r="E35" s="9"/>
      <c r="F35" s="9"/>
      <c r="G35" s="9"/>
      <c r="H35" s="9"/>
      <c r="I35" s="9"/>
      <c r="J35" s="65">
        <v>0</v>
      </c>
      <c r="K35" s="9"/>
      <c r="L35" s="9"/>
      <c r="M35" s="9"/>
      <c r="N35" s="22"/>
    </row>
    <row r="36" spans="1:14">
      <c r="A36" s="98">
        <v>19</v>
      </c>
      <c r="B36" s="93"/>
      <c r="C36" s="93"/>
      <c r="D36" s="92">
        <v>65.375722543352609</v>
      </c>
      <c r="E36" s="9"/>
      <c r="F36" s="9"/>
      <c r="G36" s="9"/>
      <c r="H36" s="9"/>
      <c r="I36" s="9"/>
      <c r="J36" s="65">
        <v>0</v>
      </c>
      <c r="K36" s="9"/>
      <c r="L36" s="9"/>
      <c r="M36" s="9"/>
      <c r="N36" s="22"/>
    </row>
    <row r="37" spans="1:14">
      <c r="A37" s="98">
        <v>20</v>
      </c>
      <c r="B37" s="93"/>
      <c r="C37" s="93"/>
      <c r="D37" s="92">
        <v>75.144508670520224</v>
      </c>
      <c r="E37" s="9"/>
      <c r="F37" s="9"/>
      <c r="G37" s="9"/>
      <c r="H37" s="9"/>
      <c r="I37" s="9"/>
      <c r="J37" s="65">
        <v>0</v>
      </c>
      <c r="K37" s="9"/>
      <c r="L37" s="9"/>
      <c r="M37" s="9"/>
      <c r="N37" s="22"/>
    </row>
    <row r="38" spans="1:14">
      <c r="A38" s="98">
        <v>21</v>
      </c>
      <c r="B38" s="93"/>
      <c r="C38" s="93"/>
      <c r="D38" s="92">
        <v>66.127167630057812</v>
      </c>
      <c r="E38" s="9"/>
      <c r="F38" s="9"/>
      <c r="G38" s="9"/>
      <c r="H38" s="9"/>
      <c r="I38" s="9"/>
      <c r="J38" s="65">
        <v>0</v>
      </c>
      <c r="K38" s="9"/>
      <c r="L38" s="9"/>
      <c r="M38" s="9"/>
      <c r="N38" s="22"/>
    </row>
    <row r="39" spans="1:14">
      <c r="A39" s="98">
        <v>22</v>
      </c>
      <c r="B39" s="93"/>
      <c r="C39" s="93"/>
      <c r="D39" s="92">
        <v>52.601156069364158</v>
      </c>
      <c r="E39" s="9"/>
      <c r="F39" s="9"/>
      <c r="G39" s="9"/>
      <c r="H39" s="9"/>
      <c r="I39" s="9"/>
      <c r="J39" s="65">
        <v>0</v>
      </c>
      <c r="K39" s="9"/>
      <c r="L39" s="9"/>
      <c r="M39" s="9"/>
      <c r="N39" s="22"/>
    </row>
    <row r="40" spans="1:14">
      <c r="A40" s="98">
        <v>23</v>
      </c>
      <c r="B40" s="93"/>
      <c r="C40" s="93"/>
      <c r="D40" s="92">
        <v>39.826589595375722</v>
      </c>
      <c r="E40" s="9"/>
      <c r="F40" s="9"/>
      <c r="G40" s="9"/>
      <c r="H40" s="9"/>
      <c r="I40" s="9"/>
      <c r="J40" s="65">
        <v>0</v>
      </c>
      <c r="K40" s="9"/>
      <c r="L40" s="9"/>
      <c r="M40" s="9"/>
      <c r="N40" s="22"/>
    </row>
    <row r="41" spans="1:14">
      <c r="A41" s="98">
        <v>24</v>
      </c>
      <c r="B41" s="93">
        <v>3528.1240000000012</v>
      </c>
      <c r="C41" s="93"/>
      <c r="D41" s="92">
        <v>17.283236994219653</v>
      </c>
      <c r="E41" s="9"/>
      <c r="F41" s="9"/>
      <c r="G41" s="9"/>
      <c r="H41" s="9"/>
      <c r="I41" s="9"/>
      <c r="J41" s="65">
        <v>0</v>
      </c>
      <c r="K41" s="9"/>
      <c r="L41" s="9"/>
      <c r="M41" s="9"/>
      <c r="N41" s="22"/>
    </row>
    <row r="42" spans="1:14">
      <c r="A42" s="77" t="s">
        <v>46</v>
      </c>
      <c r="B42" s="77"/>
      <c r="C42" s="77"/>
      <c r="D42" s="94">
        <v>780</v>
      </c>
      <c r="E42" s="34"/>
      <c r="F42" s="9"/>
      <c r="G42" s="9"/>
      <c r="H42" s="9"/>
      <c r="I42" s="9"/>
      <c r="J42" s="65"/>
      <c r="K42" s="65"/>
      <c r="L42" s="65"/>
      <c r="M42" s="65"/>
      <c r="N42" s="22"/>
    </row>
    <row r="43" spans="1:14">
      <c r="B43" s="78"/>
      <c r="C43" s="78"/>
      <c r="D43" s="78"/>
      <c r="E43" s="79"/>
      <c r="F43" s="79"/>
      <c r="G43" s="79"/>
      <c r="H43" s="79"/>
      <c r="I43" s="79"/>
      <c r="J43" s="80"/>
      <c r="K43" s="80"/>
      <c r="L43" s="80"/>
      <c r="M43" s="80"/>
      <c r="N43" s="22"/>
    </row>
    <row r="44" spans="1:14" ht="15.75">
      <c r="B44" s="5" t="s">
        <v>122</v>
      </c>
      <c r="C44" s="22"/>
      <c r="D44" s="22"/>
      <c r="E44" s="22"/>
      <c r="F44" s="22"/>
      <c r="G44" s="22"/>
      <c r="H44" s="22"/>
      <c r="I44" s="87" t="s">
        <v>137</v>
      </c>
      <c r="J44" s="22"/>
      <c r="K44" s="22"/>
      <c r="L44" s="22"/>
      <c r="M44" s="22"/>
      <c r="N44" s="22"/>
    </row>
  </sheetData>
  <mergeCells count="12">
    <mergeCell ref="H3:N3"/>
    <mergeCell ref="B12:G12"/>
    <mergeCell ref="H12:M12"/>
    <mergeCell ref="B13:D13"/>
    <mergeCell ref="E13:G13"/>
    <mergeCell ref="H13:J13"/>
    <mergeCell ref="K13:M13"/>
    <mergeCell ref="A12:A15"/>
    <mergeCell ref="B14:D14"/>
    <mergeCell ref="E14:G14"/>
    <mergeCell ref="H14:J14"/>
    <mergeCell ref="K14:M1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92D050"/>
  </sheetPr>
  <dimension ref="A1:N44"/>
  <sheetViews>
    <sheetView workbookViewId="0">
      <selection activeCell="I32" sqref="I32"/>
    </sheetView>
  </sheetViews>
  <sheetFormatPr defaultRowHeight="15"/>
  <cols>
    <col min="1" max="1" width="9.140625" style="22"/>
  </cols>
  <sheetData>
    <row r="1" spans="1:14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.75">
      <c r="B3" s="1" t="s">
        <v>32</v>
      </c>
      <c r="C3" s="22"/>
      <c r="D3" s="22"/>
      <c r="E3" s="22"/>
      <c r="F3" s="22"/>
      <c r="G3" s="22"/>
      <c r="H3" s="171" t="s">
        <v>90</v>
      </c>
      <c r="I3" s="171"/>
      <c r="J3" s="171"/>
      <c r="K3" s="171"/>
      <c r="L3" s="171"/>
      <c r="M3" s="171"/>
      <c r="N3" s="171"/>
    </row>
    <row r="4" spans="1:14">
      <c r="B4" s="2" t="s">
        <v>0</v>
      </c>
      <c r="C4" s="22"/>
      <c r="D4" s="22"/>
      <c r="E4" s="22"/>
      <c r="F4" s="22"/>
      <c r="G4" s="22"/>
      <c r="H4" s="81" t="s">
        <v>92</v>
      </c>
      <c r="I4" s="37"/>
      <c r="J4" s="22"/>
      <c r="K4" s="22"/>
      <c r="L4" s="22"/>
      <c r="M4" s="22"/>
      <c r="N4" s="22"/>
    </row>
    <row r="5" spans="1:14">
      <c r="B5" s="22"/>
      <c r="C5" s="22"/>
      <c r="D5" s="22"/>
      <c r="E5" s="22"/>
      <c r="F5" s="22"/>
      <c r="G5" s="22"/>
      <c r="H5" s="22"/>
      <c r="I5" s="22"/>
      <c r="J5" s="2" t="s">
        <v>30</v>
      </c>
      <c r="K5" s="37"/>
      <c r="L5" s="22"/>
      <c r="M5" s="22"/>
      <c r="N5" s="22"/>
    </row>
    <row r="6" spans="1:14" ht="15.75">
      <c r="B6" s="5" t="s">
        <v>138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27" customHeight="1">
      <c r="B7" s="22"/>
      <c r="C7" s="22"/>
      <c r="D7" s="22"/>
      <c r="E7" s="22"/>
      <c r="F7" s="22"/>
      <c r="G7" s="3" t="s">
        <v>1</v>
      </c>
      <c r="H7" s="22"/>
      <c r="I7" s="22"/>
      <c r="J7" s="22"/>
      <c r="K7" s="22"/>
      <c r="L7" s="22"/>
      <c r="M7" s="22"/>
      <c r="N7" s="22"/>
    </row>
    <row r="8" spans="1:14" ht="3" customHeight="1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15.75">
      <c r="B9" s="22"/>
      <c r="C9" s="22"/>
      <c r="D9" s="22"/>
      <c r="E9" s="22"/>
      <c r="F9" s="22"/>
      <c r="G9" s="4" t="s">
        <v>2</v>
      </c>
      <c r="H9" s="22"/>
      <c r="I9" s="22"/>
      <c r="J9" s="22"/>
      <c r="K9" s="22"/>
      <c r="L9" s="22"/>
      <c r="M9" s="22"/>
      <c r="N9" s="22"/>
    </row>
    <row r="10" spans="1:14" ht="15.75">
      <c r="B10" s="22"/>
      <c r="C10" s="22"/>
      <c r="D10" s="22"/>
      <c r="E10" s="22"/>
      <c r="F10" s="22"/>
      <c r="G10" s="4" t="s">
        <v>120</v>
      </c>
      <c r="H10" s="22"/>
      <c r="I10" s="22"/>
      <c r="J10" s="22"/>
      <c r="K10" s="22"/>
      <c r="L10" s="22"/>
      <c r="M10" s="22"/>
      <c r="N10" s="22"/>
    </row>
    <row r="11" spans="1:14" ht="15.75">
      <c r="B11" s="22"/>
      <c r="C11" s="22"/>
      <c r="D11" s="22"/>
      <c r="E11" s="22"/>
      <c r="F11" s="22"/>
      <c r="G11" s="22"/>
      <c r="H11" s="22"/>
      <c r="I11" s="4"/>
      <c r="J11" s="22"/>
      <c r="K11" s="22"/>
      <c r="L11" s="22"/>
      <c r="M11" s="22"/>
      <c r="N11" s="22"/>
    </row>
    <row r="12" spans="1:14" ht="15" customHeight="1">
      <c r="A12" s="141" t="s">
        <v>5</v>
      </c>
      <c r="B12" s="144" t="s">
        <v>3</v>
      </c>
      <c r="C12" s="145"/>
      <c r="D12" s="145"/>
      <c r="E12" s="145"/>
      <c r="F12" s="145"/>
      <c r="G12" s="146"/>
      <c r="H12" s="144" t="s">
        <v>8</v>
      </c>
      <c r="I12" s="145"/>
      <c r="J12" s="145"/>
      <c r="K12" s="145"/>
      <c r="L12" s="145"/>
      <c r="M12" s="146"/>
      <c r="N12" s="22"/>
    </row>
    <row r="13" spans="1:14">
      <c r="A13" s="142"/>
      <c r="B13" s="147" t="s">
        <v>93</v>
      </c>
      <c r="C13" s="148"/>
      <c r="D13" s="149"/>
      <c r="E13" s="147"/>
      <c r="F13" s="148"/>
      <c r="G13" s="149"/>
      <c r="H13" s="147" t="s">
        <v>94</v>
      </c>
      <c r="I13" s="148"/>
      <c r="J13" s="149"/>
      <c r="K13" s="138"/>
      <c r="L13" s="139"/>
      <c r="M13" s="140"/>
      <c r="N13" s="22"/>
    </row>
    <row r="14" spans="1:14">
      <c r="A14" s="142"/>
      <c r="B14" s="138" t="s">
        <v>68</v>
      </c>
      <c r="C14" s="139"/>
      <c r="D14" s="140"/>
      <c r="E14" s="138"/>
      <c r="F14" s="139"/>
      <c r="G14" s="140"/>
      <c r="H14" s="138" t="s">
        <v>68</v>
      </c>
      <c r="I14" s="139"/>
      <c r="J14" s="140"/>
      <c r="K14" s="138"/>
      <c r="L14" s="139"/>
      <c r="M14" s="140"/>
      <c r="N14" s="22"/>
    </row>
    <row r="15" spans="1:14" ht="60">
      <c r="A15" s="143"/>
      <c r="B15" s="29" t="s">
        <v>7</v>
      </c>
      <c r="C15" s="33" t="s">
        <v>6</v>
      </c>
      <c r="D15" s="29" t="s">
        <v>10</v>
      </c>
      <c r="E15" s="29" t="s">
        <v>7</v>
      </c>
      <c r="F15" s="33" t="s">
        <v>6</v>
      </c>
      <c r="G15" s="29" t="s">
        <v>10</v>
      </c>
      <c r="H15" s="29" t="s">
        <v>7</v>
      </c>
      <c r="I15" s="33" t="s">
        <v>6</v>
      </c>
      <c r="J15" s="29" t="s">
        <v>10</v>
      </c>
      <c r="K15" s="29" t="s">
        <v>7</v>
      </c>
      <c r="L15" s="33" t="s">
        <v>6</v>
      </c>
      <c r="M15" s="29" t="s">
        <v>10</v>
      </c>
      <c r="N15" s="22"/>
    </row>
    <row r="16" spans="1:14">
      <c r="A16" s="29">
        <v>1</v>
      </c>
      <c r="B16" s="27">
        <v>2</v>
      </c>
      <c r="C16" s="29">
        <v>3</v>
      </c>
      <c r="D16" s="27">
        <v>4</v>
      </c>
      <c r="E16" s="29">
        <v>5</v>
      </c>
      <c r="F16" s="27">
        <v>6</v>
      </c>
      <c r="G16" s="29">
        <v>7</v>
      </c>
      <c r="H16" s="27">
        <v>8</v>
      </c>
      <c r="I16" s="29">
        <v>9</v>
      </c>
      <c r="J16" s="27">
        <v>10</v>
      </c>
      <c r="K16" s="29">
        <v>11</v>
      </c>
      <c r="L16" s="27">
        <v>12</v>
      </c>
      <c r="M16" s="29">
        <v>13</v>
      </c>
      <c r="N16" s="22"/>
    </row>
    <row r="17" spans="1:14">
      <c r="A17" s="29">
        <v>0</v>
      </c>
      <c r="B17" s="54">
        <v>7957.7678333333333</v>
      </c>
      <c r="C17" s="54"/>
      <c r="D17" s="99">
        <v>0</v>
      </c>
      <c r="E17" s="9"/>
      <c r="F17" s="9"/>
      <c r="G17" s="9"/>
      <c r="H17" s="9"/>
      <c r="I17" s="9"/>
      <c r="J17" s="9"/>
      <c r="K17" s="9"/>
      <c r="L17" s="9"/>
      <c r="M17" s="9"/>
      <c r="N17" s="22"/>
    </row>
    <row r="18" spans="1:14">
      <c r="A18" s="27">
        <v>1</v>
      </c>
      <c r="B18" s="54"/>
      <c r="C18" s="54"/>
      <c r="D18" s="65">
        <v>4.6117647058823534</v>
      </c>
      <c r="E18" s="9"/>
      <c r="F18" s="9"/>
      <c r="G18" s="9"/>
      <c r="H18" s="9"/>
      <c r="I18" s="9"/>
      <c r="J18" s="65">
        <v>0</v>
      </c>
      <c r="K18" s="9"/>
      <c r="L18" s="9"/>
      <c r="M18" s="9"/>
      <c r="N18" s="22"/>
    </row>
    <row r="19" spans="1:14">
      <c r="A19" s="29">
        <v>2</v>
      </c>
      <c r="B19" s="54"/>
      <c r="C19" s="54"/>
      <c r="D19" s="65">
        <v>5.3803921568627455</v>
      </c>
      <c r="E19" s="9"/>
      <c r="F19" s="9"/>
      <c r="G19" s="9"/>
      <c r="H19" s="9"/>
      <c r="I19" s="9"/>
      <c r="J19" s="65">
        <v>0</v>
      </c>
      <c r="K19" s="9"/>
      <c r="L19" s="9"/>
      <c r="M19" s="9"/>
      <c r="N19" s="22"/>
    </row>
    <row r="20" spans="1:14">
      <c r="A20" s="27">
        <v>3</v>
      </c>
      <c r="B20" s="54"/>
      <c r="C20" s="54"/>
      <c r="D20" s="65">
        <v>5.3803921568627455</v>
      </c>
      <c r="E20" s="9"/>
      <c r="F20" s="9"/>
      <c r="G20" s="9"/>
      <c r="H20" s="9"/>
      <c r="I20" s="55"/>
      <c r="J20" s="65">
        <v>0</v>
      </c>
      <c r="K20" s="9"/>
      <c r="L20" s="9"/>
      <c r="M20" s="9"/>
      <c r="N20" s="22"/>
    </row>
    <row r="21" spans="1:14">
      <c r="A21" s="29">
        <v>4</v>
      </c>
      <c r="B21" s="54"/>
      <c r="C21" s="54"/>
      <c r="D21" s="65">
        <v>3.4588235294117653</v>
      </c>
      <c r="E21" s="9"/>
      <c r="F21" s="9"/>
      <c r="G21" s="9"/>
      <c r="H21" s="9"/>
      <c r="I21" s="9"/>
      <c r="J21" s="65">
        <v>0</v>
      </c>
      <c r="K21" s="9"/>
      <c r="L21" s="9"/>
      <c r="M21" s="9"/>
      <c r="N21" s="22"/>
    </row>
    <row r="22" spans="1:14">
      <c r="A22" s="27">
        <v>5</v>
      </c>
      <c r="B22" s="54"/>
      <c r="C22" s="54"/>
      <c r="D22" s="65">
        <v>6.5333333333333341</v>
      </c>
      <c r="E22" s="9"/>
      <c r="F22" s="9"/>
      <c r="G22" s="9"/>
      <c r="H22" s="9"/>
      <c r="I22" s="9"/>
      <c r="J22" s="65">
        <v>0</v>
      </c>
      <c r="K22" s="9"/>
      <c r="L22" s="9"/>
      <c r="M22" s="9"/>
      <c r="N22" s="22"/>
    </row>
    <row r="23" spans="1:14">
      <c r="A23" s="29">
        <v>6</v>
      </c>
      <c r="B23" s="54"/>
      <c r="C23" s="54"/>
      <c r="D23" s="65">
        <v>9.2235294117647069</v>
      </c>
      <c r="E23" s="9"/>
      <c r="F23" s="9"/>
      <c r="G23" s="9"/>
      <c r="H23" s="9"/>
      <c r="I23" s="9"/>
      <c r="J23" s="65">
        <v>0</v>
      </c>
      <c r="K23" s="9"/>
      <c r="L23" s="9"/>
      <c r="M23" s="9"/>
      <c r="N23" s="22"/>
    </row>
    <row r="24" spans="1:14">
      <c r="A24" s="27">
        <v>7</v>
      </c>
      <c r="B24" s="54"/>
      <c r="C24" s="54"/>
      <c r="D24" s="65">
        <v>13.835294117647061</v>
      </c>
      <c r="E24" s="9"/>
      <c r="F24" s="9"/>
      <c r="G24" s="9"/>
      <c r="H24" s="9"/>
      <c r="I24" s="9"/>
      <c r="J24" s="65">
        <v>0</v>
      </c>
      <c r="K24" s="9"/>
      <c r="L24" s="9"/>
      <c r="M24" s="9"/>
      <c r="N24" s="22"/>
    </row>
    <row r="25" spans="1:14">
      <c r="A25" s="29">
        <v>8</v>
      </c>
      <c r="B25" s="54"/>
      <c r="C25" s="54"/>
      <c r="D25" s="65">
        <v>16.525490196078433</v>
      </c>
      <c r="E25" s="9"/>
      <c r="F25" s="9"/>
      <c r="G25" s="9"/>
      <c r="H25" s="9"/>
      <c r="I25" s="9"/>
      <c r="J25" s="65">
        <v>0</v>
      </c>
      <c r="K25" s="9"/>
      <c r="L25" s="9"/>
      <c r="M25" s="9"/>
      <c r="N25" s="22"/>
    </row>
    <row r="26" spans="1:14">
      <c r="A26" s="27">
        <v>9</v>
      </c>
      <c r="B26" s="54"/>
      <c r="C26" s="54"/>
      <c r="D26" s="65">
        <v>16.141176470588235</v>
      </c>
      <c r="E26" s="9"/>
      <c r="F26" s="9"/>
      <c r="G26" s="9"/>
      <c r="H26" s="9"/>
      <c r="I26" s="9"/>
      <c r="J26" s="65">
        <v>0</v>
      </c>
      <c r="K26" s="9"/>
      <c r="L26" s="9"/>
      <c r="M26" s="9"/>
      <c r="N26" s="22"/>
    </row>
    <row r="27" spans="1:14">
      <c r="A27" s="29">
        <v>10</v>
      </c>
      <c r="B27" s="54"/>
      <c r="C27" s="54"/>
      <c r="D27" s="65">
        <v>19.9843137254902</v>
      </c>
      <c r="E27" s="9"/>
      <c r="F27" s="9"/>
      <c r="G27" s="9"/>
      <c r="H27" s="9"/>
      <c r="I27" s="9"/>
      <c r="J27" s="65">
        <v>0</v>
      </c>
      <c r="K27" s="9"/>
      <c r="L27" s="9"/>
      <c r="M27" s="9"/>
      <c r="N27" s="22"/>
    </row>
    <row r="28" spans="1:14">
      <c r="A28" s="27">
        <v>11</v>
      </c>
      <c r="B28" s="54"/>
      <c r="C28" s="54"/>
      <c r="D28" s="65">
        <v>16.141176470588235</v>
      </c>
      <c r="E28" s="9"/>
      <c r="F28" s="9"/>
      <c r="G28" s="9"/>
      <c r="H28" s="9"/>
      <c r="I28" s="9"/>
      <c r="J28" s="65">
        <v>0</v>
      </c>
      <c r="K28" s="9"/>
      <c r="L28" s="9"/>
      <c r="M28" s="9"/>
      <c r="N28" s="22"/>
    </row>
    <row r="29" spans="1:14">
      <c r="A29" s="29">
        <v>12</v>
      </c>
      <c r="B29" s="54"/>
      <c r="C29" s="54"/>
      <c r="D29" s="65">
        <v>14.988235294117649</v>
      </c>
      <c r="E29" s="9"/>
      <c r="F29" s="9"/>
      <c r="G29" s="9"/>
      <c r="H29" s="9"/>
      <c r="I29" s="9"/>
      <c r="J29" s="65">
        <v>0</v>
      </c>
      <c r="K29" s="9"/>
      <c r="L29" s="9"/>
      <c r="M29" s="9"/>
      <c r="N29" s="22"/>
    </row>
    <row r="30" spans="1:14">
      <c r="A30" s="27">
        <v>13</v>
      </c>
      <c r="B30" s="54"/>
      <c r="C30" s="54"/>
      <c r="D30" s="65">
        <v>12.682352941176472</v>
      </c>
      <c r="E30" s="9"/>
      <c r="F30" s="9"/>
      <c r="G30" s="9"/>
      <c r="H30" s="9"/>
      <c r="I30" s="9"/>
      <c r="J30" s="65">
        <v>0</v>
      </c>
      <c r="K30" s="9"/>
      <c r="L30" s="9"/>
      <c r="M30" s="9"/>
      <c r="N30" s="22"/>
    </row>
    <row r="31" spans="1:14">
      <c r="A31" s="29">
        <v>14</v>
      </c>
      <c r="B31" s="54"/>
      <c r="C31" s="54"/>
      <c r="D31" s="65">
        <v>13.835294117647061</v>
      </c>
      <c r="E31" s="9"/>
      <c r="F31" s="9"/>
      <c r="G31" s="9"/>
      <c r="H31" s="9"/>
      <c r="I31" s="9"/>
      <c r="J31" s="65">
        <v>0</v>
      </c>
      <c r="K31" s="9"/>
      <c r="L31" s="9"/>
      <c r="M31" s="9"/>
      <c r="N31" s="22"/>
    </row>
    <row r="32" spans="1:14">
      <c r="A32" s="27">
        <v>15</v>
      </c>
      <c r="B32" s="54"/>
      <c r="C32" s="54"/>
      <c r="D32" s="65">
        <v>10.376470588235296</v>
      </c>
      <c r="E32" s="9"/>
      <c r="F32" s="9"/>
      <c r="G32" s="9"/>
      <c r="H32" s="9"/>
      <c r="I32" s="9"/>
      <c r="J32" s="65">
        <v>0</v>
      </c>
      <c r="K32" s="9"/>
      <c r="L32" s="9"/>
      <c r="M32" s="9"/>
      <c r="N32" s="22"/>
    </row>
    <row r="33" spans="1:14">
      <c r="A33" s="29">
        <v>16</v>
      </c>
      <c r="B33" s="54"/>
      <c r="C33" s="54"/>
      <c r="D33" s="65">
        <v>16.141176470588235</v>
      </c>
      <c r="E33" s="9"/>
      <c r="F33" s="9"/>
      <c r="G33" s="9"/>
      <c r="H33" s="9"/>
      <c r="I33" s="9"/>
      <c r="J33" s="65">
        <v>0</v>
      </c>
      <c r="K33" s="9"/>
      <c r="L33" s="9"/>
      <c r="M33" s="9"/>
      <c r="N33" s="22"/>
    </row>
    <row r="34" spans="1:14">
      <c r="A34" s="27">
        <v>17</v>
      </c>
      <c r="B34" s="54"/>
      <c r="C34" s="54"/>
      <c r="D34" s="65">
        <v>20.368627450980394</v>
      </c>
      <c r="E34" s="9"/>
      <c r="F34" s="9"/>
      <c r="G34" s="9"/>
      <c r="H34" s="9"/>
      <c r="I34" s="9"/>
      <c r="J34" s="65">
        <v>0</v>
      </c>
      <c r="K34" s="9"/>
      <c r="L34" s="9"/>
      <c r="M34" s="9"/>
      <c r="N34" s="22"/>
    </row>
    <row r="35" spans="1:14">
      <c r="A35" s="29">
        <v>18</v>
      </c>
      <c r="B35" s="54"/>
      <c r="C35" s="54"/>
      <c r="D35" s="65">
        <v>31.513725490196084</v>
      </c>
      <c r="E35" s="9"/>
      <c r="F35" s="9"/>
      <c r="G35" s="9"/>
      <c r="H35" s="9"/>
      <c r="I35" s="9"/>
      <c r="J35" s="65">
        <v>0</v>
      </c>
      <c r="K35" s="9"/>
      <c r="L35" s="9"/>
      <c r="M35" s="9"/>
      <c r="N35" s="22"/>
    </row>
    <row r="36" spans="1:14">
      <c r="A36" s="27">
        <v>19</v>
      </c>
      <c r="B36" s="54"/>
      <c r="C36" s="54"/>
      <c r="D36" s="65">
        <v>33.435294117647068</v>
      </c>
      <c r="E36" s="9"/>
      <c r="F36" s="9"/>
      <c r="G36" s="9"/>
      <c r="H36" s="9"/>
      <c r="I36" s="9"/>
      <c r="J36" s="65">
        <v>0</v>
      </c>
      <c r="K36" s="9"/>
      <c r="L36" s="9"/>
      <c r="M36" s="9"/>
      <c r="N36" s="22"/>
    </row>
    <row r="37" spans="1:14">
      <c r="A37" s="29">
        <v>20</v>
      </c>
      <c r="B37" s="54"/>
      <c r="C37" s="54"/>
      <c r="D37" s="65">
        <v>37.662745098039217</v>
      </c>
      <c r="E37" s="9"/>
      <c r="F37" s="9"/>
      <c r="G37" s="9"/>
      <c r="H37" s="9"/>
      <c r="I37" s="9"/>
      <c r="J37" s="65">
        <v>0</v>
      </c>
      <c r="K37" s="9"/>
      <c r="L37" s="9"/>
      <c r="M37" s="9"/>
      <c r="N37" s="22"/>
    </row>
    <row r="38" spans="1:14">
      <c r="A38" s="27">
        <v>21</v>
      </c>
      <c r="B38" s="54"/>
      <c r="C38" s="54"/>
      <c r="D38" s="65">
        <v>33.435294117647068</v>
      </c>
      <c r="E38" s="9"/>
      <c r="F38" s="9"/>
      <c r="G38" s="9"/>
      <c r="H38" s="9"/>
      <c r="I38" s="9"/>
      <c r="J38" s="65">
        <v>0</v>
      </c>
      <c r="K38" s="9"/>
      <c r="L38" s="9"/>
      <c r="M38" s="9"/>
      <c r="N38" s="22"/>
    </row>
    <row r="39" spans="1:14">
      <c r="A39" s="29">
        <v>22</v>
      </c>
      <c r="B39" s="54"/>
      <c r="C39" s="54"/>
      <c r="D39" s="65">
        <v>25.749019607843138</v>
      </c>
      <c r="E39" s="9"/>
      <c r="F39" s="9"/>
      <c r="G39" s="9"/>
      <c r="H39" s="9"/>
      <c r="I39" s="9"/>
      <c r="J39" s="65">
        <v>0</v>
      </c>
      <c r="K39" s="9"/>
      <c r="L39" s="9"/>
      <c r="M39" s="9"/>
      <c r="N39" s="22"/>
    </row>
    <row r="40" spans="1:14">
      <c r="A40" s="27">
        <v>23</v>
      </c>
      <c r="B40" s="54"/>
      <c r="C40" s="54"/>
      <c r="D40" s="65">
        <v>18.062745098039219</v>
      </c>
      <c r="E40" s="9"/>
      <c r="F40" s="9"/>
      <c r="G40" s="9"/>
      <c r="H40" s="9"/>
      <c r="I40" s="9"/>
      <c r="J40" s="65">
        <v>0</v>
      </c>
      <c r="K40" s="9"/>
      <c r="L40" s="9"/>
      <c r="M40" s="9"/>
      <c r="N40" s="22"/>
    </row>
    <row r="41" spans="1:14">
      <c r="A41" s="29">
        <v>24</v>
      </c>
      <c r="B41" s="54">
        <v>7962.6678333333357</v>
      </c>
      <c r="C41" s="54"/>
      <c r="D41" s="65">
        <v>6.5333333333333341</v>
      </c>
      <c r="E41" s="9"/>
      <c r="F41" s="9"/>
      <c r="G41" s="9"/>
      <c r="H41" s="9"/>
      <c r="I41" s="9"/>
      <c r="J41" s="65">
        <v>0</v>
      </c>
      <c r="K41" s="9"/>
      <c r="L41" s="9"/>
      <c r="M41" s="9"/>
      <c r="N41" s="22"/>
    </row>
    <row r="42" spans="1:14">
      <c r="A42" s="77" t="s">
        <v>46</v>
      </c>
      <c r="B42" s="77"/>
      <c r="C42" s="77"/>
      <c r="D42" s="94">
        <v>392</v>
      </c>
      <c r="E42" s="34"/>
      <c r="F42" s="9"/>
      <c r="G42" s="9"/>
      <c r="H42" s="9"/>
      <c r="I42" s="9"/>
      <c r="J42" s="65"/>
      <c r="K42" s="65"/>
      <c r="L42" s="65"/>
      <c r="M42" s="65"/>
      <c r="N42" s="22"/>
    </row>
    <row r="43" spans="1:14">
      <c r="B43" s="78"/>
      <c r="C43" s="78"/>
      <c r="D43" s="78"/>
      <c r="E43" s="79"/>
      <c r="F43" s="79"/>
      <c r="G43" s="79"/>
      <c r="H43" s="79"/>
      <c r="I43" s="79"/>
      <c r="J43" s="80"/>
      <c r="K43" s="80"/>
      <c r="L43" s="80"/>
      <c r="M43" s="80"/>
      <c r="N43" s="22"/>
    </row>
    <row r="44" spans="1:14" ht="15.75">
      <c r="B44" s="5" t="s">
        <v>122</v>
      </c>
      <c r="C44" s="22"/>
      <c r="D44" s="22"/>
      <c r="E44" s="22"/>
      <c r="F44" s="22"/>
      <c r="G44" s="22"/>
      <c r="H44" s="22"/>
      <c r="I44" s="87" t="s">
        <v>137</v>
      </c>
      <c r="J44" s="22"/>
      <c r="K44" s="22"/>
      <c r="L44" s="22"/>
      <c r="M44" s="22"/>
      <c r="N44" s="22"/>
    </row>
  </sheetData>
  <mergeCells count="12">
    <mergeCell ref="H3:N3"/>
    <mergeCell ref="B12:G12"/>
    <mergeCell ref="H12:M12"/>
    <mergeCell ref="B13:D13"/>
    <mergeCell ref="E13:G13"/>
    <mergeCell ref="H13:J13"/>
    <mergeCell ref="K13:M13"/>
    <mergeCell ref="A12:A15"/>
    <mergeCell ref="B14:D14"/>
    <mergeCell ref="E14:G14"/>
    <mergeCell ref="H14:J14"/>
    <mergeCell ref="K14:M1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92D050"/>
  </sheetPr>
  <dimension ref="A1:N44"/>
  <sheetViews>
    <sheetView workbookViewId="0">
      <selection activeCell="P33" sqref="P33"/>
    </sheetView>
  </sheetViews>
  <sheetFormatPr defaultRowHeight="15"/>
  <sheetData>
    <row r="1" spans="1:14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.75">
      <c r="A3" s="1" t="s">
        <v>32</v>
      </c>
      <c r="B3" s="22"/>
      <c r="C3" s="22"/>
      <c r="D3" s="22"/>
      <c r="E3" s="22"/>
      <c r="F3" s="22"/>
      <c r="G3" s="22"/>
      <c r="H3" s="171" t="s">
        <v>85</v>
      </c>
      <c r="I3" s="171"/>
      <c r="J3" s="171"/>
      <c r="K3" s="171"/>
      <c r="L3" s="171"/>
      <c r="M3" s="171"/>
      <c r="N3" s="171"/>
    </row>
    <row r="4" spans="1:14">
      <c r="A4" s="2" t="s">
        <v>0</v>
      </c>
      <c r="B4" s="22"/>
      <c r="C4" s="22"/>
      <c r="D4" s="22"/>
      <c r="E4" s="22"/>
      <c r="F4" s="22"/>
      <c r="G4" s="22"/>
      <c r="H4" s="81" t="s">
        <v>86</v>
      </c>
      <c r="I4" s="22"/>
      <c r="J4" s="22"/>
      <c r="K4" s="22"/>
      <c r="L4" s="22"/>
      <c r="M4" s="22"/>
      <c r="N4" s="22"/>
    </row>
    <row r="5" spans="1:14">
      <c r="A5" s="2"/>
      <c r="B5" s="22"/>
      <c r="C5" s="22"/>
      <c r="D5" s="22"/>
      <c r="E5" s="22"/>
      <c r="F5" s="22"/>
      <c r="G5" s="22"/>
      <c r="H5" s="22"/>
      <c r="I5" s="22"/>
      <c r="J5" s="2" t="s">
        <v>30</v>
      </c>
      <c r="K5" s="37"/>
      <c r="L5" s="22"/>
      <c r="M5" s="22"/>
      <c r="N5" s="22"/>
    </row>
    <row r="6" spans="1:14" ht="15.75">
      <c r="A6" s="1" t="s">
        <v>50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5.75">
      <c r="A7" s="22"/>
      <c r="B7" s="22"/>
      <c r="C7" s="22"/>
      <c r="D7" s="22"/>
      <c r="E7" s="22"/>
      <c r="F7" s="22"/>
      <c r="G7" s="3" t="s">
        <v>1</v>
      </c>
      <c r="H7" s="22"/>
      <c r="I7" s="22"/>
      <c r="J7" s="22"/>
      <c r="K7" s="22"/>
      <c r="L7" s="22"/>
      <c r="M7" s="22"/>
      <c r="N7" s="22"/>
    </row>
    <row r="8" spans="1:14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15.75">
      <c r="A9" s="22"/>
      <c r="B9" s="22"/>
      <c r="C9" s="22"/>
      <c r="D9" s="22"/>
      <c r="E9" s="22"/>
      <c r="F9" s="22"/>
      <c r="G9" s="4" t="s">
        <v>2</v>
      </c>
      <c r="H9" s="22"/>
      <c r="I9" s="22"/>
      <c r="J9" s="22"/>
      <c r="K9" s="22"/>
      <c r="L9" s="22"/>
      <c r="M9" s="22"/>
      <c r="N9" s="22"/>
    </row>
    <row r="10" spans="1:14" ht="15.75">
      <c r="A10" s="22"/>
      <c r="B10" s="22"/>
      <c r="C10" s="22"/>
      <c r="D10" s="22"/>
      <c r="E10" s="22"/>
      <c r="F10" s="22"/>
      <c r="G10" s="4" t="s">
        <v>119</v>
      </c>
      <c r="H10" s="22"/>
      <c r="I10" s="22"/>
      <c r="J10" s="22"/>
      <c r="K10" s="22"/>
      <c r="L10" s="22"/>
      <c r="M10" s="22"/>
      <c r="N10" s="22"/>
    </row>
    <row r="11" spans="1:14" ht="15.75">
      <c r="A11" s="22"/>
      <c r="B11" s="22"/>
      <c r="C11" s="22"/>
      <c r="D11" s="22"/>
      <c r="E11" s="22"/>
      <c r="F11" s="22"/>
      <c r="G11" s="22"/>
      <c r="H11" s="22"/>
      <c r="I11" s="4"/>
      <c r="J11" s="22"/>
      <c r="K11" s="22"/>
      <c r="L11" s="22"/>
      <c r="M11" s="22"/>
      <c r="N11" s="22"/>
    </row>
    <row r="12" spans="1:14">
      <c r="A12" s="141" t="s">
        <v>5</v>
      </c>
      <c r="B12" s="144" t="s">
        <v>3</v>
      </c>
      <c r="C12" s="145"/>
      <c r="D12" s="145"/>
      <c r="E12" s="145"/>
      <c r="F12" s="145"/>
      <c r="G12" s="146"/>
      <c r="H12" s="144" t="s">
        <v>8</v>
      </c>
      <c r="I12" s="145"/>
      <c r="J12" s="145"/>
      <c r="K12" s="145"/>
      <c r="L12" s="145"/>
      <c r="M12" s="146"/>
      <c r="N12" s="22"/>
    </row>
    <row r="13" spans="1:14">
      <c r="A13" s="142"/>
      <c r="B13" s="147" t="s">
        <v>84</v>
      </c>
      <c r="C13" s="148"/>
      <c r="D13" s="149"/>
      <c r="E13" s="147"/>
      <c r="F13" s="148"/>
      <c r="G13" s="149"/>
      <c r="H13" s="147" t="s">
        <v>84</v>
      </c>
      <c r="I13" s="148"/>
      <c r="J13" s="149"/>
      <c r="K13" s="138"/>
      <c r="L13" s="139"/>
      <c r="M13" s="140"/>
      <c r="N13" s="22"/>
    </row>
    <row r="14" spans="1:14">
      <c r="A14" s="142"/>
      <c r="B14" s="138" t="s">
        <v>52</v>
      </c>
      <c r="C14" s="139"/>
      <c r="D14" s="140"/>
      <c r="E14" s="138"/>
      <c r="F14" s="139"/>
      <c r="G14" s="140"/>
      <c r="H14" s="138" t="s">
        <v>52</v>
      </c>
      <c r="I14" s="139"/>
      <c r="J14" s="140"/>
      <c r="K14" s="138"/>
      <c r="L14" s="139"/>
      <c r="M14" s="140"/>
      <c r="N14" s="22"/>
    </row>
    <row r="15" spans="1:14" ht="60">
      <c r="A15" s="143"/>
      <c r="B15" s="29" t="s">
        <v>7</v>
      </c>
      <c r="C15" s="33" t="s">
        <v>6</v>
      </c>
      <c r="D15" s="29" t="s">
        <v>10</v>
      </c>
      <c r="E15" s="29" t="s">
        <v>7</v>
      </c>
      <c r="F15" s="33" t="s">
        <v>6</v>
      </c>
      <c r="G15" s="29" t="s">
        <v>10</v>
      </c>
      <c r="H15" s="29" t="s">
        <v>7</v>
      </c>
      <c r="I15" s="33" t="s">
        <v>6</v>
      </c>
      <c r="J15" s="29" t="s">
        <v>10</v>
      </c>
      <c r="K15" s="29" t="s">
        <v>7</v>
      </c>
      <c r="L15" s="33" t="s">
        <v>6</v>
      </c>
      <c r="M15" s="29" t="s">
        <v>10</v>
      </c>
      <c r="N15" s="22"/>
    </row>
    <row r="16" spans="1:14">
      <c r="A16" s="29">
        <v>1</v>
      </c>
      <c r="B16" s="27">
        <v>2</v>
      </c>
      <c r="C16" s="29">
        <v>3</v>
      </c>
      <c r="D16" s="27">
        <v>4</v>
      </c>
      <c r="E16" s="29">
        <v>5</v>
      </c>
      <c r="F16" s="27">
        <v>6</v>
      </c>
      <c r="G16" s="29">
        <v>7</v>
      </c>
      <c r="H16" s="27">
        <v>8</v>
      </c>
      <c r="I16" s="29">
        <v>9</v>
      </c>
      <c r="J16" s="27">
        <v>10</v>
      </c>
      <c r="K16" s="29">
        <v>11</v>
      </c>
      <c r="L16" s="27">
        <v>12</v>
      </c>
      <c r="M16" s="29">
        <v>13</v>
      </c>
      <c r="N16" s="22"/>
    </row>
    <row r="17" spans="1:14">
      <c r="A17" s="29">
        <v>0</v>
      </c>
      <c r="B17" s="93">
        <v>4150.9143333333332</v>
      </c>
      <c r="C17" s="93"/>
      <c r="D17" s="91">
        <v>0</v>
      </c>
      <c r="E17" s="9"/>
      <c r="F17" s="9"/>
      <c r="G17" s="9"/>
      <c r="H17" s="9"/>
      <c r="I17" s="9"/>
      <c r="J17" s="9"/>
      <c r="K17" s="9"/>
      <c r="L17" s="9"/>
      <c r="M17" s="9"/>
      <c r="N17" s="22"/>
    </row>
    <row r="18" spans="1:14">
      <c r="A18" s="27">
        <v>1</v>
      </c>
      <c r="B18" s="93"/>
      <c r="C18" s="93"/>
      <c r="D18" s="92">
        <v>19.21884200196271</v>
      </c>
      <c r="E18" s="9"/>
      <c r="F18" s="9"/>
      <c r="G18" s="9"/>
      <c r="H18" s="9"/>
      <c r="I18" s="9"/>
      <c r="J18" s="65">
        <v>0</v>
      </c>
      <c r="K18" s="9"/>
      <c r="L18" s="9"/>
      <c r="M18" s="9"/>
      <c r="N18" s="22"/>
    </row>
    <row r="19" spans="1:14">
      <c r="A19" s="29">
        <v>2</v>
      </c>
      <c r="B19" s="93"/>
      <c r="C19" s="93"/>
      <c r="D19" s="92">
        <v>17.617271835132481</v>
      </c>
      <c r="E19" s="9"/>
      <c r="F19" s="9"/>
      <c r="G19" s="9"/>
      <c r="H19" s="9"/>
      <c r="I19" s="9"/>
      <c r="J19" s="65">
        <v>0</v>
      </c>
      <c r="K19" s="9"/>
      <c r="L19" s="9"/>
      <c r="M19" s="9"/>
      <c r="N19" s="22"/>
    </row>
    <row r="20" spans="1:14">
      <c r="A20" s="27">
        <v>3</v>
      </c>
      <c r="B20" s="93"/>
      <c r="C20" s="93"/>
      <c r="D20" s="92">
        <v>20.820412168792934</v>
      </c>
      <c r="E20" s="9"/>
      <c r="F20" s="9"/>
      <c r="G20" s="9"/>
      <c r="H20" s="9"/>
      <c r="I20" s="55"/>
      <c r="J20" s="65">
        <v>0</v>
      </c>
      <c r="K20" s="9"/>
      <c r="L20" s="9"/>
      <c r="M20" s="9"/>
      <c r="N20" s="22"/>
    </row>
    <row r="21" spans="1:14">
      <c r="A21" s="29">
        <v>4</v>
      </c>
      <c r="B21" s="93"/>
      <c r="C21" s="93"/>
      <c r="D21" s="92">
        <v>19.21884200196271</v>
      </c>
      <c r="E21" s="9"/>
      <c r="F21" s="9"/>
      <c r="G21" s="9"/>
      <c r="H21" s="9"/>
      <c r="I21" s="9"/>
      <c r="J21" s="65">
        <v>0</v>
      </c>
      <c r="K21" s="9"/>
      <c r="L21" s="9"/>
      <c r="M21" s="9"/>
      <c r="N21" s="22"/>
    </row>
    <row r="22" spans="1:14">
      <c r="A22" s="27">
        <v>5</v>
      </c>
      <c r="B22" s="93"/>
      <c r="C22" s="93"/>
      <c r="D22" s="92">
        <v>30.429833169774284</v>
      </c>
      <c r="E22" s="9"/>
      <c r="F22" s="9"/>
      <c r="G22" s="9"/>
      <c r="H22" s="9"/>
      <c r="I22" s="9"/>
      <c r="J22" s="65">
        <v>0</v>
      </c>
      <c r="K22" s="9"/>
      <c r="L22" s="9"/>
      <c r="M22" s="9"/>
      <c r="N22" s="22"/>
    </row>
    <row r="23" spans="1:14">
      <c r="A23" s="29">
        <v>6</v>
      </c>
      <c r="B23" s="93"/>
      <c r="C23" s="93"/>
      <c r="D23" s="92">
        <v>33.632973503434741</v>
      </c>
      <c r="E23" s="9"/>
      <c r="F23" s="9"/>
      <c r="G23" s="9"/>
      <c r="H23" s="9"/>
      <c r="I23" s="9"/>
      <c r="J23" s="65">
        <v>0</v>
      </c>
      <c r="K23" s="9"/>
      <c r="L23" s="9"/>
      <c r="M23" s="9"/>
      <c r="N23" s="22"/>
    </row>
    <row r="24" spans="1:14">
      <c r="A24" s="27">
        <v>7</v>
      </c>
      <c r="B24" s="93"/>
      <c r="C24" s="93"/>
      <c r="D24" s="92">
        <v>59.258096172718354</v>
      </c>
      <c r="E24" s="9"/>
      <c r="F24" s="9"/>
      <c r="G24" s="9"/>
      <c r="H24" s="9"/>
      <c r="I24" s="9"/>
      <c r="J24" s="65">
        <v>0</v>
      </c>
      <c r="K24" s="9"/>
      <c r="L24" s="9"/>
      <c r="M24" s="9"/>
      <c r="N24" s="22"/>
    </row>
    <row r="25" spans="1:14">
      <c r="A25" s="29">
        <v>8</v>
      </c>
      <c r="B25" s="93"/>
      <c r="C25" s="93"/>
      <c r="D25" s="92">
        <v>59.258096172718354</v>
      </c>
      <c r="E25" s="9"/>
      <c r="F25" s="9"/>
      <c r="G25" s="9"/>
      <c r="H25" s="9"/>
      <c r="I25" s="9"/>
      <c r="J25" s="65">
        <v>0</v>
      </c>
      <c r="K25" s="9"/>
      <c r="L25" s="9"/>
      <c r="M25" s="9"/>
      <c r="N25" s="22"/>
    </row>
    <row r="26" spans="1:14">
      <c r="A26" s="27">
        <v>9</v>
      </c>
      <c r="B26" s="93"/>
      <c r="C26" s="93"/>
      <c r="D26" s="92">
        <v>76.875368007850838</v>
      </c>
      <c r="E26" s="9"/>
      <c r="F26" s="9"/>
      <c r="G26" s="9"/>
      <c r="H26" s="9"/>
      <c r="I26" s="9"/>
      <c r="J26" s="65">
        <v>0</v>
      </c>
      <c r="K26" s="9"/>
      <c r="L26" s="9"/>
      <c r="M26" s="9"/>
      <c r="N26" s="22"/>
    </row>
    <row r="27" spans="1:14">
      <c r="A27" s="29">
        <v>10</v>
      </c>
      <c r="B27" s="93"/>
      <c r="C27" s="93"/>
      <c r="D27" s="92">
        <v>80.078508341511281</v>
      </c>
      <c r="E27" s="9"/>
      <c r="F27" s="9"/>
      <c r="G27" s="9"/>
      <c r="H27" s="9"/>
      <c r="I27" s="9"/>
      <c r="J27" s="65">
        <v>0</v>
      </c>
      <c r="K27" s="9"/>
      <c r="L27" s="9"/>
      <c r="M27" s="9"/>
      <c r="N27" s="22"/>
    </row>
    <row r="28" spans="1:14">
      <c r="A28" s="27">
        <v>11</v>
      </c>
      <c r="B28" s="93"/>
      <c r="C28" s="93"/>
      <c r="D28" s="92">
        <v>73.672227674190381</v>
      </c>
      <c r="E28" s="9"/>
      <c r="F28" s="9"/>
      <c r="G28" s="9"/>
      <c r="H28" s="9"/>
      <c r="I28" s="9"/>
      <c r="J28" s="65">
        <v>0</v>
      </c>
      <c r="K28" s="9"/>
      <c r="L28" s="9"/>
      <c r="M28" s="9"/>
      <c r="N28" s="22"/>
    </row>
    <row r="29" spans="1:14">
      <c r="A29" s="29">
        <v>12</v>
      </c>
      <c r="B29" s="93"/>
      <c r="C29" s="93"/>
      <c r="D29" s="92">
        <v>68.867517173699696</v>
      </c>
      <c r="E29" s="9"/>
      <c r="F29" s="9"/>
      <c r="G29" s="9"/>
      <c r="H29" s="9"/>
      <c r="I29" s="9"/>
      <c r="J29" s="65">
        <v>0</v>
      </c>
      <c r="K29" s="9"/>
      <c r="L29" s="9"/>
      <c r="M29" s="9"/>
      <c r="N29" s="22"/>
    </row>
    <row r="30" spans="1:14">
      <c r="A30" s="27">
        <v>13</v>
      </c>
      <c r="B30" s="93"/>
      <c r="C30" s="93"/>
      <c r="D30" s="92">
        <v>48.047105004906768</v>
      </c>
      <c r="E30" s="9"/>
      <c r="F30" s="9"/>
      <c r="G30" s="9"/>
      <c r="H30" s="9"/>
      <c r="I30" s="9"/>
      <c r="J30" s="65">
        <v>0</v>
      </c>
      <c r="K30" s="9"/>
      <c r="L30" s="9"/>
      <c r="M30" s="9"/>
      <c r="N30" s="22"/>
    </row>
    <row r="31" spans="1:14">
      <c r="A31" s="29">
        <v>14</v>
      </c>
      <c r="B31" s="93"/>
      <c r="C31" s="93"/>
      <c r="D31" s="92">
        <v>51.250245338567218</v>
      </c>
      <c r="E31" s="9"/>
      <c r="F31" s="9"/>
      <c r="G31" s="9"/>
      <c r="H31" s="9"/>
      <c r="I31" s="9"/>
      <c r="J31" s="65">
        <v>0</v>
      </c>
      <c r="K31" s="9"/>
      <c r="L31" s="9"/>
      <c r="M31" s="9"/>
      <c r="N31" s="22"/>
    </row>
    <row r="32" spans="1:14">
      <c r="A32" s="27">
        <v>15</v>
      </c>
      <c r="B32" s="93"/>
      <c r="C32" s="93"/>
      <c r="D32" s="92">
        <v>43.24239450441609</v>
      </c>
      <c r="E32" s="9"/>
      <c r="F32" s="9"/>
      <c r="G32" s="9"/>
      <c r="H32" s="9"/>
      <c r="I32" s="9"/>
      <c r="J32" s="65">
        <v>0</v>
      </c>
      <c r="K32" s="9"/>
      <c r="L32" s="9"/>
      <c r="M32" s="9"/>
      <c r="N32" s="22"/>
    </row>
    <row r="33" spans="1:14">
      <c r="A33" s="29">
        <v>16</v>
      </c>
      <c r="B33" s="93"/>
      <c r="C33" s="93"/>
      <c r="D33" s="92">
        <v>64.062806673209025</v>
      </c>
      <c r="E33" s="9"/>
      <c r="F33" s="9"/>
      <c r="G33" s="9"/>
      <c r="H33" s="9"/>
      <c r="I33" s="9"/>
      <c r="J33" s="65">
        <v>0</v>
      </c>
      <c r="K33" s="9"/>
      <c r="L33" s="9"/>
      <c r="M33" s="9"/>
      <c r="N33" s="22"/>
    </row>
    <row r="34" spans="1:14">
      <c r="A34" s="27">
        <v>17</v>
      </c>
      <c r="B34" s="93"/>
      <c r="C34" s="93"/>
      <c r="D34" s="92">
        <v>76.875368007850838</v>
      </c>
      <c r="E34" s="9"/>
      <c r="F34" s="9"/>
      <c r="G34" s="9"/>
      <c r="H34" s="9"/>
      <c r="I34" s="9"/>
      <c r="J34" s="65">
        <v>0</v>
      </c>
      <c r="K34" s="9"/>
      <c r="L34" s="9"/>
      <c r="M34" s="9"/>
      <c r="N34" s="22"/>
    </row>
    <row r="35" spans="1:14">
      <c r="A35" s="29">
        <v>18</v>
      </c>
      <c r="B35" s="93"/>
      <c r="C35" s="93"/>
      <c r="D35" s="92">
        <v>136.13346418056918</v>
      </c>
      <c r="E35" s="9"/>
      <c r="F35" s="9"/>
      <c r="G35" s="9"/>
      <c r="H35" s="9"/>
      <c r="I35" s="9"/>
      <c r="J35" s="65">
        <v>0</v>
      </c>
      <c r="K35" s="9"/>
      <c r="L35" s="9"/>
      <c r="M35" s="9"/>
      <c r="N35" s="22"/>
    </row>
    <row r="36" spans="1:14">
      <c r="A36" s="27">
        <v>19</v>
      </c>
      <c r="B36" s="93"/>
      <c r="C36" s="93"/>
      <c r="D36" s="92">
        <v>139.33660451422963</v>
      </c>
      <c r="E36" s="9"/>
      <c r="F36" s="9"/>
      <c r="G36" s="9"/>
      <c r="H36" s="9"/>
      <c r="I36" s="9"/>
      <c r="J36" s="65">
        <v>0</v>
      </c>
      <c r="K36" s="9"/>
      <c r="L36" s="9"/>
      <c r="M36" s="9"/>
      <c r="N36" s="22"/>
    </row>
    <row r="37" spans="1:14">
      <c r="A37" s="29">
        <v>20</v>
      </c>
      <c r="B37" s="93"/>
      <c r="C37" s="93"/>
      <c r="D37" s="92">
        <v>164.96172718351323</v>
      </c>
      <c r="E37" s="9"/>
      <c r="F37" s="9"/>
      <c r="G37" s="9"/>
      <c r="H37" s="9"/>
      <c r="I37" s="9"/>
      <c r="J37" s="65">
        <v>0</v>
      </c>
      <c r="K37" s="9"/>
      <c r="L37" s="9"/>
      <c r="M37" s="9"/>
      <c r="N37" s="22"/>
    </row>
    <row r="38" spans="1:14">
      <c r="A38" s="27">
        <v>21</v>
      </c>
      <c r="B38" s="93"/>
      <c r="C38" s="93"/>
      <c r="D38" s="92">
        <v>132.93032384690872</v>
      </c>
      <c r="E38" s="9"/>
      <c r="F38" s="9"/>
      <c r="G38" s="9"/>
      <c r="H38" s="9"/>
      <c r="I38" s="9"/>
      <c r="J38" s="65">
        <v>0</v>
      </c>
      <c r="K38" s="9"/>
      <c r="L38" s="9"/>
      <c r="M38" s="9"/>
      <c r="N38" s="22"/>
    </row>
    <row r="39" spans="1:14">
      <c r="A39" s="29">
        <v>22</v>
      </c>
      <c r="B39" s="93"/>
      <c r="C39" s="93"/>
      <c r="D39" s="92">
        <v>113.71148184494602</v>
      </c>
      <c r="E39" s="9"/>
      <c r="F39" s="9"/>
      <c r="G39" s="9"/>
      <c r="H39" s="9"/>
      <c r="I39" s="9"/>
      <c r="J39" s="65">
        <v>0</v>
      </c>
      <c r="K39" s="9"/>
      <c r="L39" s="9"/>
      <c r="M39" s="9"/>
      <c r="N39" s="22"/>
    </row>
    <row r="40" spans="1:14">
      <c r="A40" s="27">
        <v>23</v>
      </c>
      <c r="B40" s="93"/>
      <c r="C40" s="93"/>
      <c r="D40" s="92">
        <v>75.273797841020595</v>
      </c>
      <c r="E40" s="9"/>
      <c r="F40" s="9"/>
      <c r="G40" s="9"/>
      <c r="H40" s="9"/>
      <c r="I40" s="9"/>
      <c r="J40" s="65">
        <v>0</v>
      </c>
      <c r="K40" s="9"/>
      <c r="L40" s="9"/>
      <c r="M40" s="9"/>
      <c r="N40" s="22"/>
    </row>
    <row r="41" spans="1:14">
      <c r="A41" s="29">
        <v>24</v>
      </c>
      <c r="B41" s="93">
        <v>4164.5143333333353</v>
      </c>
      <c r="C41" s="93"/>
      <c r="D41" s="92">
        <v>27.226692836113838</v>
      </c>
      <c r="E41" s="9"/>
      <c r="F41" s="9"/>
      <c r="G41" s="9"/>
      <c r="H41" s="9"/>
      <c r="I41" s="9"/>
      <c r="J41" s="65">
        <v>0</v>
      </c>
      <c r="K41" s="9"/>
      <c r="L41" s="9"/>
      <c r="M41" s="9"/>
      <c r="N41" s="22"/>
    </row>
    <row r="42" spans="1:14">
      <c r="A42" s="77" t="s">
        <v>46</v>
      </c>
      <c r="B42" s="77"/>
      <c r="C42" s="77"/>
      <c r="D42" s="94">
        <v>1632</v>
      </c>
      <c r="E42" s="34"/>
      <c r="F42" s="9"/>
      <c r="G42" s="9"/>
      <c r="H42" s="9"/>
      <c r="I42" s="9"/>
      <c r="J42" s="65"/>
      <c r="K42" s="65"/>
      <c r="L42" s="65"/>
      <c r="M42" s="65"/>
      <c r="N42" s="22"/>
    </row>
    <row r="43" spans="1:14">
      <c r="A43" s="78"/>
      <c r="B43" s="78"/>
      <c r="C43" s="78"/>
      <c r="D43" s="78"/>
      <c r="E43" s="79"/>
      <c r="F43" s="79"/>
      <c r="G43" s="79"/>
      <c r="H43" s="79"/>
      <c r="I43" s="79"/>
      <c r="J43" s="80"/>
      <c r="K43" s="80"/>
      <c r="L43" s="80"/>
      <c r="M43" s="80"/>
      <c r="N43" s="22"/>
    </row>
    <row r="44" spans="1:14" ht="15.75">
      <c r="A44" s="22"/>
      <c r="B44" s="5" t="s">
        <v>122</v>
      </c>
      <c r="C44" s="22"/>
      <c r="D44" s="22"/>
      <c r="E44" s="22"/>
      <c r="F44" s="22"/>
      <c r="G44" s="22"/>
      <c r="H44" s="22"/>
      <c r="I44" s="87" t="s">
        <v>137</v>
      </c>
      <c r="J44" s="22"/>
      <c r="K44" s="22"/>
      <c r="L44" s="22"/>
      <c r="M44" s="22"/>
      <c r="N44" s="22"/>
    </row>
  </sheetData>
  <mergeCells count="12">
    <mergeCell ref="H3:N3"/>
    <mergeCell ref="A12:A15"/>
    <mergeCell ref="B12:G12"/>
    <mergeCell ref="H12:M12"/>
    <mergeCell ref="B13:D13"/>
    <mergeCell ref="E13:G13"/>
    <mergeCell ref="H13:J13"/>
    <mergeCell ref="K13:M13"/>
    <mergeCell ref="B14:D14"/>
    <mergeCell ref="E14:G14"/>
    <mergeCell ref="H14:J14"/>
    <mergeCell ref="K14:M1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3AFA2-3F82-48DE-BC07-C404D19A9436}">
  <sheetPr>
    <tabColor rgb="FF92D050"/>
  </sheetPr>
  <dimension ref="A3:N44"/>
  <sheetViews>
    <sheetView topLeftCell="A14" workbookViewId="0">
      <selection activeCell="F38" sqref="F38"/>
    </sheetView>
  </sheetViews>
  <sheetFormatPr defaultRowHeight="15"/>
  <cols>
    <col min="1" max="1" width="9.140625" style="22"/>
    <col min="2" max="2" width="9.42578125" style="22" bestFit="1" customWidth="1"/>
    <col min="3" max="4" width="9.28515625" style="22" bestFit="1" customWidth="1"/>
    <col min="5" max="16384" width="9.140625" style="22"/>
  </cols>
  <sheetData>
    <row r="3" spans="1:14" ht="15.75">
      <c r="B3" s="1" t="s">
        <v>32</v>
      </c>
      <c r="H3" s="171" t="s">
        <v>90</v>
      </c>
      <c r="I3" s="171"/>
      <c r="J3" s="171"/>
      <c r="K3" s="171"/>
      <c r="L3" s="171"/>
      <c r="M3" s="171"/>
      <c r="N3" s="171"/>
    </row>
    <row r="4" spans="1:14">
      <c r="B4" s="2" t="s">
        <v>0</v>
      </c>
      <c r="H4" s="81" t="s">
        <v>183</v>
      </c>
      <c r="I4" s="37"/>
    </row>
    <row r="5" spans="1:14">
      <c r="J5" s="2" t="s">
        <v>30</v>
      </c>
      <c r="K5" s="37"/>
    </row>
    <row r="6" spans="1:14" ht="15.75">
      <c r="B6" s="5" t="s">
        <v>138</v>
      </c>
    </row>
    <row r="7" spans="1:14" ht="27" customHeight="1">
      <c r="G7" s="3" t="s">
        <v>1</v>
      </c>
    </row>
    <row r="8" spans="1:14" ht="3" customHeight="1"/>
    <row r="9" spans="1:14" ht="15.75">
      <c r="G9" s="4" t="s">
        <v>2</v>
      </c>
    </row>
    <row r="10" spans="1:14" ht="15.75">
      <c r="G10" s="4" t="s">
        <v>120</v>
      </c>
    </row>
    <row r="11" spans="1:14" ht="15.75">
      <c r="I11" s="4"/>
    </row>
    <row r="12" spans="1:14" ht="15" customHeight="1">
      <c r="A12" s="141" t="s">
        <v>5</v>
      </c>
      <c r="B12" s="144" t="s">
        <v>3</v>
      </c>
      <c r="C12" s="145"/>
      <c r="D12" s="145"/>
      <c r="E12" s="145"/>
      <c r="F12" s="145"/>
      <c r="G12" s="146"/>
      <c r="H12" s="144" t="s">
        <v>8</v>
      </c>
      <c r="I12" s="145"/>
      <c r="J12" s="145"/>
      <c r="K12" s="145"/>
      <c r="L12" s="145"/>
      <c r="M12" s="146"/>
    </row>
    <row r="13" spans="1:14">
      <c r="A13" s="142"/>
      <c r="B13" s="147" t="s">
        <v>80</v>
      </c>
      <c r="C13" s="148"/>
      <c r="D13" s="149"/>
      <c r="E13" s="147" t="s">
        <v>81</v>
      </c>
      <c r="F13" s="148"/>
      <c r="G13" s="149"/>
      <c r="H13" s="147" t="s">
        <v>80</v>
      </c>
      <c r="I13" s="148"/>
      <c r="J13" s="149"/>
      <c r="K13" s="138" t="s">
        <v>81</v>
      </c>
      <c r="L13" s="139"/>
      <c r="M13" s="140"/>
    </row>
    <row r="14" spans="1:14">
      <c r="A14" s="142"/>
      <c r="B14" s="138" t="s">
        <v>52</v>
      </c>
      <c r="C14" s="139"/>
      <c r="D14" s="140"/>
      <c r="E14" s="138"/>
      <c r="F14" s="139"/>
      <c r="G14" s="140"/>
      <c r="H14" s="138" t="s">
        <v>52</v>
      </c>
      <c r="I14" s="139"/>
      <c r="J14" s="140"/>
      <c r="K14" s="138"/>
      <c r="L14" s="139"/>
      <c r="M14" s="140"/>
    </row>
    <row r="15" spans="1:14" ht="60">
      <c r="A15" s="143"/>
      <c r="B15" s="29" t="s">
        <v>7</v>
      </c>
      <c r="C15" s="33" t="s">
        <v>6</v>
      </c>
      <c r="D15" s="29" t="s">
        <v>10</v>
      </c>
      <c r="E15" s="29" t="s">
        <v>7</v>
      </c>
      <c r="F15" s="33" t="s">
        <v>6</v>
      </c>
      <c r="G15" s="29" t="s">
        <v>10</v>
      </c>
      <c r="H15" s="29" t="s">
        <v>7</v>
      </c>
      <c r="I15" s="33" t="s">
        <v>6</v>
      </c>
      <c r="J15" s="29" t="s">
        <v>10</v>
      </c>
      <c r="K15" s="29" t="s">
        <v>7</v>
      </c>
      <c r="L15" s="33" t="s">
        <v>6</v>
      </c>
      <c r="M15" s="29" t="s">
        <v>10</v>
      </c>
    </row>
    <row r="16" spans="1:14">
      <c r="A16" s="29">
        <v>1</v>
      </c>
      <c r="B16" s="27">
        <v>2</v>
      </c>
      <c r="C16" s="29">
        <v>3</v>
      </c>
      <c r="D16" s="27">
        <v>4</v>
      </c>
      <c r="E16" s="29">
        <v>5</v>
      </c>
      <c r="F16" s="27">
        <v>6</v>
      </c>
      <c r="G16" s="29">
        <v>7</v>
      </c>
      <c r="H16" s="27">
        <v>8</v>
      </c>
      <c r="I16" s="29">
        <v>9</v>
      </c>
      <c r="J16" s="27">
        <v>10</v>
      </c>
      <c r="K16" s="29">
        <v>11</v>
      </c>
      <c r="L16" s="27">
        <v>12</v>
      </c>
      <c r="M16" s="29">
        <v>13</v>
      </c>
    </row>
    <row r="17" spans="1:13">
      <c r="A17" s="29">
        <v>0</v>
      </c>
      <c r="B17" s="93">
        <v>1929.2173333333333</v>
      </c>
      <c r="C17" s="93"/>
      <c r="D17" s="91">
        <v>0</v>
      </c>
      <c r="E17" s="9"/>
      <c r="F17" s="9"/>
      <c r="G17" s="9"/>
      <c r="H17" s="9"/>
      <c r="I17" s="9"/>
      <c r="J17" s="9"/>
      <c r="K17" s="9"/>
      <c r="L17" s="9"/>
      <c r="M17" s="9"/>
    </row>
    <row r="18" spans="1:13">
      <c r="A18" s="27">
        <v>1</v>
      </c>
      <c r="B18" s="93"/>
      <c r="C18" s="93"/>
      <c r="D18" s="92">
        <v>9.0287907869481767</v>
      </c>
      <c r="E18" s="9"/>
      <c r="F18" s="9"/>
      <c r="G18" s="9"/>
      <c r="H18" s="9"/>
      <c r="I18" s="9"/>
      <c r="J18" s="65">
        <v>0</v>
      </c>
      <c r="K18" s="9"/>
      <c r="L18" s="9"/>
      <c r="M18" s="9"/>
    </row>
    <row r="19" spans="1:13">
      <c r="A19" s="29">
        <v>2</v>
      </c>
      <c r="B19" s="93"/>
      <c r="C19" s="93"/>
      <c r="D19" s="92">
        <v>7.3358925143953941</v>
      </c>
      <c r="E19" s="9"/>
      <c r="F19" s="9"/>
      <c r="G19" s="9"/>
      <c r="H19" s="9"/>
      <c r="I19" s="9"/>
      <c r="J19" s="65">
        <v>0</v>
      </c>
      <c r="K19" s="9"/>
      <c r="L19" s="9"/>
      <c r="M19" s="9"/>
    </row>
    <row r="20" spans="1:13">
      <c r="A20" s="27">
        <v>3</v>
      </c>
      <c r="B20" s="93"/>
      <c r="C20" s="93"/>
      <c r="D20" s="92">
        <v>7.3358925143953941</v>
      </c>
      <c r="E20" s="9"/>
      <c r="F20" s="9"/>
      <c r="G20" s="9"/>
      <c r="H20" s="9"/>
      <c r="I20" s="55"/>
      <c r="J20" s="65">
        <v>0</v>
      </c>
      <c r="K20" s="9"/>
      <c r="L20" s="9"/>
      <c r="M20" s="9"/>
    </row>
    <row r="21" spans="1:13">
      <c r="A21" s="29">
        <v>4</v>
      </c>
      <c r="B21" s="93"/>
      <c r="C21" s="93"/>
      <c r="D21" s="92">
        <v>5.6429942418426107</v>
      </c>
      <c r="E21" s="9"/>
      <c r="F21" s="9"/>
      <c r="G21" s="9"/>
      <c r="H21" s="9"/>
      <c r="I21" s="9"/>
      <c r="J21" s="65">
        <v>0</v>
      </c>
      <c r="K21" s="9"/>
      <c r="L21" s="9"/>
      <c r="M21" s="9"/>
    </row>
    <row r="22" spans="1:13">
      <c r="A22" s="27">
        <v>5</v>
      </c>
      <c r="B22" s="93"/>
      <c r="C22" s="93"/>
      <c r="D22" s="92">
        <v>8.4644913627639156</v>
      </c>
      <c r="E22" s="9"/>
      <c r="F22" s="9"/>
      <c r="G22" s="9"/>
      <c r="H22" s="9"/>
      <c r="I22" s="9"/>
      <c r="J22" s="65">
        <v>0</v>
      </c>
      <c r="K22" s="9"/>
      <c r="L22" s="9"/>
      <c r="M22" s="9"/>
    </row>
    <row r="23" spans="1:13">
      <c r="A23" s="29">
        <v>6</v>
      </c>
      <c r="B23" s="93"/>
      <c r="C23" s="93"/>
      <c r="D23" s="92">
        <v>12.978886756238005</v>
      </c>
      <c r="E23" s="9"/>
      <c r="F23" s="9"/>
      <c r="G23" s="9"/>
      <c r="H23" s="9"/>
      <c r="I23" s="9"/>
      <c r="J23" s="65">
        <v>0</v>
      </c>
      <c r="K23" s="9"/>
      <c r="L23" s="9"/>
      <c r="M23" s="9"/>
    </row>
    <row r="24" spans="1:13">
      <c r="A24" s="27">
        <v>7</v>
      </c>
      <c r="B24" s="93"/>
      <c r="C24" s="93"/>
      <c r="D24" s="92">
        <v>20.314779270633398</v>
      </c>
      <c r="E24" s="9"/>
      <c r="F24" s="9"/>
      <c r="G24" s="9"/>
      <c r="H24" s="9"/>
      <c r="I24" s="9"/>
      <c r="J24" s="65">
        <v>0</v>
      </c>
      <c r="K24" s="9"/>
      <c r="L24" s="9"/>
      <c r="M24" s="9"/>
    </row>
    <row r="25" spans="1:13">
      <c r="A25" s="29">
        <v>8</v>
      </c>
      <c r="B25" s="93"/>
      <c r="C25" s="93"/>
      <c r="D25" s="92">
        <v>24.264875239923224</v>
      </c>
      <c r="E25" s="9"/>
      <c r="F25" s="9"/>
      <c r="G25" s="9"/>
      <c r="H25" s="9"/>
      <c r="I25" s="9"/>
      <c r="J25" s="65">
        <v>0</v>
      </c>
      <c r="K25" s="9"/>
      <c r="L25" s="9"/>
      <c r="M25" s="9"/>
    </row>
    <row r="26" spans="1:13">
      <c r="A26" s="27">
        <v>9</v>
      </c>
      <c r="B26" s="93"/>
      <c r="C26" s="93"/>
      <c r="D26" s="92">
        <v>25.95777351247601</v>
      </c>
      <c r="E26" s="9"/>
      <c r="F26" s="9"/>
      <c r="G26" s="9"/>
      <c r="H26" s="9"/>
      <c r="I26" s="9"/>
      <c r="J26" s="65">
        <v>0</v>
      </c>
      <c r="K26" s="9"/>
      <c r="L26" s="9"/>
      <c r="M26" s="9"/>
    </row>
    <row r="27" spans="1:13">
      <c r="A27" s="29">
        <v>10</v>
      </c>
      <c r="B27" s="93"/>
      <c r="C27" s="93"/>
      <c r="D27" s="92">
        <v>26.522072936660273</v>
      </c>
      <c r="E27" s="9"/>
      <c r="F27" s="9"/>
      <c r="G27" s="9"/>
      <c r="H27" s="9"/>
      <c r="I27" s="9"/>
      <c r="J27" s="65">
        <v>0</v>
      </c>
      <c r="K27" s="9"/>
      <c r="L27" s="9"/>
      <c r="M27" s="9"/>
    </row>
    <row r="28" spans="1:13">
      <c r="A28" s="27">
        <v>11</v>
      </c>
      <c r="B28" s="93"/>
      <c r="C28" s="93"/>
      <c r="D28" s="92">
        <v>24.829174664107487</v>
      </c>
      <c r="E28" s="9"/>
      <c r="F28" s="9"/>
      <c r="G28" s="9"/>
      <c r="H28" s="9"/>
      <c r="I28" s="9"/>
      <c r="J28" s="65">
        <v>0</v>
      </c>
      <c r="K28" s="9"/>
      <c r="L28" s="9"/>
      <c r="M28" s="9"/>
    </row>
    <row r="29" spans="1:13">
      <c r="A29" s="29">
        <v>12</v>
      </c>
      <c r="B29" s="93"/>
      <c r="C29" s="93"/>
      <c r="D29" s="92">
        <v>22.00767754318618</v>
      </c>
      <c r="E29" s="9"/>
      <c r="F29" s="9"/>
      <c r="G29" s="9"/>
      <c r="H29" s="9"/>
      <c r="I29" s="9"/>
      <c r="J29" s="65">
        <v>0</v>
      </c>
      <c r="K29" s="9"/>
      <c r="L29" s="9"/>
      <c r="M29" s="9"/>
    </row>
    <row r="30" spans="1:13">
      <c r="A30" s="27">
        <v>13</v>
      </c>
      <c r="B30" s="93"/>
      <c r="C30" s="93"/>
      <c r="D30" s="92">
        <v>18.057581573896353</v>
      </c>
      <c r="E30" s="9"/>
      <c r="F30" s="9"/>
      <c r="G30" s="9"/>
      <c r="H30" s="9"/>
      <c r="I30" s="9"/>
      <c r="J30" s="65">
        <v>0</v>
      </c>
      <c r="K30" s="9"/>
      <c r="L30" s="9"/>
      <c r="M30" s="9"/>
    </row>
    <row r="31" spans="1:13">
      <c r="A31" s="29">
        <v>14</v>
      </c>
      <c r="B31" s="93"/>
      <c r="C31" s="93"/>
      <c r="D31" s="92">
        <v>21.44337811900192</v>
      </c>
      <c r="E31" s="9"/>
      <c r="F31" s="9"/>
      <c r="G31" s="9"/>
      <c r="H31" s="9"/>
      <c r="I31" s="9"/>
      <c r="J31" s="65">
        <v>0</v>
      </c>
      <c r="K31" s="9"/>
      <c r="L31" s="9"/>
      <c r="M31" s="9"/>
    </row>
    <row r="32" spans="1:13">
      <c r="A32" s="27">
        <v>15</v>
      </c>
      <c r="B32" s="93"/>
      <c r="C32" s="93"/>
      <c r="D32" s="92">
        <v>18.621880998080616</v>
      </c>
      <c r="E32" s="9"/>
      <c r="F32" s="9"/>
      <c r="G32" s="9"/>
      <c r="H32" s="9"/>
      <c r="I32" s="9"/>
      <c r="J32" s="65">
        <v>0</v>
      </c>
      <c r="K32" s="9"/>
      <c r="L32" s="9"/>
      <c r="M32" s="9"/>
    </row>
    <row r="33" spans="1:13">
      <c r="A33" s="29">
        <v>16</v>
      </c>
      <c r="B33" s="93"/>
      <c r="C33" s="93"/>
      <c r="D33" s="92">
        <v>22.00767754318618</v>
      </c>
      <c r="E33" s="9"/>
      <c r="F33" s="9"/>
      <c r="G33" s="9"/>
      <c r="H33" s="9"/>
      <c r="I33" s="9"/>
      <c r="J33" s="65">
        <v>0</v>
      </c>
      <c r="K33" s="9"/>
      <c r="L33" s="9"/>
      <c r="M33" s="9"/>
    </row>
    <row r="34" spans="1:13">
      <c r="A34" s="27">
        <v>17</v>
      </c>
      <c r="B34" s="93"/>
      <c r="C34" s="93"/>
      <c r="D34" s="92">
        <v>29.343570057581577</v>
      </c>
      <c r="E34" s="9"/>
      <c r="F34" s="9"/>
      <c r="G34" s="9"/>
      <c r="H34" s="9"/>
      <c r="I34" s="9"/>
      <c r="J34" s="65">
        <v>0</v>
      </c>
      <c r="K34" s="9"/>
      <c r="L34" s="9"/>
      <c r="M34" s="9"/>
    </row>
    <row r="35" spans="1:13">
      <c r="A35" s="29">
        <v>18</v>
      </c>
      <c r="B35" s="93"/>
      <c r="C35" s="93"/>
      <c r="D35" s="92">
        <v>47.965451055662193</v>
      </c>
      <c r="E35" s="9"/>
      <c r="F35" s="9"/>
      <c r="G35" s="9"/>
      <c r="H35" s="9"/>
      <c r="I35" s="9"/>
      <c r="J35" s="65">
        <v>0</v>
      </c>
      <c r="K35" s="9"/>
      <c r="L35" s="9"/>
      <c r="M35" s="9"/>
    </row>
    <row r="36" spans="1:13">
      <c r="A36" s="27">
        <v>19</v>
      </c>
      <c r="B36" s="93"/>
      <c r="C36" s="93"/>
      <c r="D36" s="92">
        <v>49.658349328214975</v>
      </c>
      <c r="E36" s="9"/>
      <c r="F36" s="9"/>
      <c r="G36" s="9"/>
      <c r="H36" s="9"/>
      <c r="I36" s="9"/>
      <c r="J36" s="65">
        <v>0</v>
      </c>
      <c r="K36" s="9"/>
      <c r="L36" s="9"/>
      <c r="M36" s="9"/>
    </row>
    <row r="37" spans="1:13">
      <c r="A37" s="29">
        <v>20</v>
      </c>
      <c r="B37" s="93"/>
      <c r="C37" s="93"/>
      <c r="D37" s="92">
        <v>58.12284069097889</v>
      </c>
      <c r="E37" s="9"/>
      <c r="F37" s="9"/>
      <c r="G37" s="9"/>
      <c r="H37" s="9"/>
      <c r="I37" s="9"/>
      <c r="J37" s="65">
        <v>0</v>
      </c>
      <c r="K37" s="9"/>
      <c r="L37" s="9"/>
      <c r="M37" s="9"/>
    </row>
    <row r="38" spans="1:13">
      <c r="A38" s="27">
        <v>21</v>
      </c>
      <c r="B38" s="93"/>
      <c r="C38" s="93"/>
      <c r="D38" s="92">
        <v>46.272552783109404</v>
      </c>
      <c r="E38" s="9"/>
      <c r="F38" s="9"/>
      <c r="G38" s="9"/>
      <c r="H38" s="9"/>
      <c r="I38" s="9"/>
      <c r="J38" s="65">
        <v>0</v>
      </c>
      <c r="K38" s="9"/>
      <c r="L38" s="9"/>
      <c r="M38" s="9"/>
    </row>
    <row r="39" spans="1:13">
      <c r="A39" s="29">
        <v>22</v>
      </c>
      <c r="B39" s="93"/>
      <c r="C39" s="93"/>
      <c r="D39" s="92">
        <v>40.065259117082533</v>
      </c>
      <c r="E39" s="9"/>
      <c r="F39" s="9"/>
      <c r="G39" s="9"/>
      <c r="H39" s="9"/>
      <c r="I39" s="9"/>
      <c r="J39" s="65">
        <v>0</v>
      </c>
      <c r="K39" s="9"/>
      <c r="L39" s="9"/>
      <c r="M39" s="9"/>
    </row>
    <row r="40" spans="1:13">
      <c r="A40" s="27">
        <v>23</v>
      </c>
      <c r="B40" s="93"/>
      <c r="C40" s="93"/>
      <c r="D40" s="92">
        <v>29.907869481765836</v>
      </c>
      <c r="E40" s="9"/>
      <c r="F40" s="9"/>
      <c r="G40" s="9"/>
      <c r="H40" s="9"/>
      <c r="I40" s="9"/>
      <c r="J40" s="65">
        <v>0</v>
      </c>
      <c r="K40" s="9"/>
      <c r="L40" s="9"/>
      <c r="M40" s="9"/>
    </row>
    <row r="41" spans="1:13">
      <c r="A41" s="29">
        <v>24</v>
      </c>
      <c r="B41" s="93">
        <v>1934.1173333333334</v>
      </c>
      <c r="C41" s="93"/>
      <c r="D41" s="92">
        <v>11.850287907869482</v>
      </c>
      <c r="E41" s="9"/>
      <c r="F41" s="9"/>
      <c r="G41" s="9"/>
      <c r="H41" s="9"/>
      <c r="I41" s="9"/>
      <c r="J41" s="65">
        <v>0</v>
      </c>
      <c r="K41" s="9"/>
      <c r="L41" s="9"/>
      <c r="M41" s="9"/>
    </row>
    <row r="42" spans="1:13">
      <c r="A42" s="77" t="s">
        <v>46</v>
      </c>
      <c r="B42" s="77"/>
      <c r="C42" s="77"/>
      <c r="D42" s="94">
        <v>588</v>
      </c>
      <c r="E42" s="34"/>
      <c r="F42" s="9"/>
      <c r="G42" s="9"/>
      <c r="H42" s="9"/>
      <c r="I42" s="9"/>
      <c r="J42" s="65"/>
      <c r="K42" s="65"/>
      <c r="L42" s="65"/>
      <c r="M42" s="65"/>
    </row>
    <row r="43" spans="1:13">
      <c r="B43" s="78"/>
      <c r="C43" s="78"/>
      <c r="D43" s="78"/>
      <c r="E43" s="79"/>
      <c r="F43" s="79"/>
      <c r="G43" s="79"/>
      <c r="H43" s="79"/>
      <c r="I43" s="79"/>
      <c r="J43" s="80"/>
      <c r="K43" s="80"/>
      <c r="L43" s="80"/>
      <c r="M43" s="80"/>
    </row>
    <row r="44" spans="1:13" ht="15.75">
      <c r="B44" s="5" t="s">
        <v>122</v>
      </c>
      <c r="I44" s="87" t="s">
        <v>137</v>
      </c>
    </row>
  </sheetData>
  <mergeCells count="12">
    <mergeCell ref="H14:J14"/>
    <mergeCell ref="K14:M14"/>
    <mergeCell ref="H3:N3"/>
    <mergeCell ref="A12:A15"/>
    <mergeCell ref="B12:G12"/>
    <mergeCell ref="H12:M12"/>
    <mergeCell ref="B13:D13"/>
    <mergeCell ref="E13:G13"/>
    <mergeCell ref="H13:J13"/>
    <mergeCell ref="K13:M13"/>
    <mergeCell ref="B14:D14"/>
    <mergeCell ref="E14:G1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C287C-5635-4477-A9DB-6AE1117A514E}">
  <sheetPr>
    <tabColor rgb="FF92D050"/>
  </sheetPr>
  <dimension ref="A3:N44"/>
  <sheetViews>
    <sheetView topLeftCell="A13" workbookViewId="0">
      <selection activeCell="G43" sqref="G43"/>
    </sheetView>
  </sheetViews>
  <sheetFormatPr defaultRowHeight="15"/>
  <cols>
    <col min="1" max="1" width="9.140625" style="22"/>
    <col min="2" max="2" width="9.42578125" style="22" bestFit="1" customWidth="1"/>
    <col min="3" max="4" width="9.28515625" style="22" bestFit="1" customWidth="1"/>
    <col min="5" max="16384" width="9.140625" style="22"/>
  </cols>
  <sheetData>
    <row r="3" spans="1:14" ht="15.75">
      <c r="B3" s="1" t="s">
        <v>32</v>
      </c>
      <c r="H3" s="171" t="s">
        <v>184</v>
      </c>
      <c r="I3" s="171"/>
      <c r="J3" s="171"/>
      <c r="K3" s="171"/>
      <c r="L3" s="171"/>
      <c r="M3" s="171"/>
      <c r="N3" s="171"/>
    </row>
    <row r="4" spans="1:14">
      <c r="B4" s="2" t="s">
        <v>0</v>
      </c>
      <c r="H4" s="81" t="s">
        <v>185</v>
      </c>
      <c r="I4" s="37"/>
    </row>
    <row r="5" spans="1:14">
      <c r="J5" s="2" t="s">
        <v>30</v>
      </c>
      <c r="K5" s="37"/>
    </row>
    <row r="6" spans="1:14" ht="15.75">
      <c r="B6" s="5" t="s">
        <v>138</v>
      </c>
    </row>
    <row r="7" spans="1:14" ht="27" customHeight="1">
      <c r="G7" s="3" t="s">
        <v>1</v>
      </c>
    </row>
    <row r="8" spans="1:14" ht="3" customHeight="1"/>
    <row r="9" spans="1:14" ht="15.75">
      <c r="G9" s="4" t="s">
        <v>2</v>
      </c>
    </row>
    <row r="10" spans="1:14" ht="15.75">
      <c r="G10" s="4" t="s">
        <v>120</v>
      </c>
    </row>
    <row r="11" spans="1:14" ht="15.75">
      <c r="I11" s="4"/>
    </row>
    <row r="12" spans="1:14" ht="15" customHeight="1">
      <c r="A12" s="141" t="s">
        <v>5</v>
      </c>
      <c r="B12" s="144" t="s">
        <v>3</v>
      </c>
      <c r="C12" s="145"/>
      <c r="D12" s="145"/>
      <c r="E12" s="145"/>
      <c r="F12" s="145"/>
      <c r="G12" s="146"/>
      <c r="H12" s="144" t="s">
        <v>8</v>
      </c>
      <c r="I12" s="145"/>
      <c r="J12" s="145"/>
      <c r="K12" s="145"/>
      <c r="L12" s="145"/>
      <c r="M12" s="146"/>
    </row>
    <row r="13" spans="1:14">
      <c r="A13" s="142"/>
      <c r="B13" s="147" t="s">
        <v>80</v>
      </c>
      <c r="C13" s="148"/>
      <c r="D13" s="149"/>
      <c r="E13" s="147" t="s">
        <v>81</v>
      </c>
      <c r="F13" s="148"/>
      <c r="G13" s="149"/>
      <c r="H13" s="147" t="s">
        <v>80</v>
      </c>
      <c r="I13" s="148"/>
      <c r="J13" s="149"/>
      <c r="K13" s="138" t="s">
        <v>81</v>
      </c>
      <c r="L13" s="139"/>
      <c r="M13" s="140"/>
    </row>
    <row r="14" spans="1:14">
      <c r="A14" s="142"/>
      <c r="B14" s="138" t="s">
        <v>52</v>
      </c>
      <c r="C14" s="139"/>
      <c r="D14" s="140"/>
      <c r="E14" s="138"/>
      <c r="F14" s="139"/>
      <c r="G14" s="140"/>
      <c r="H14" s="138" t="s">
        <v>52</v>
      </c>
      <c r="I14" s="139"/>
      <c r="J14" s="140"/>
      <c r="K14" s="138"/>
      <c r="L14" s="139"/>
      <c r="M14" s="140"/>
    </row>
    <row r="15" spans="1:14" ht="60">
      <c r="A15" s="143"/>
      <c r="B15" s="29" t="s">
        <v>7</v>
      </c>
      <c r="C15" s="33" t="s">
        <v>6</v>
      </c>
      <c r="D15" s="29" t="s">
        <v>10</v>
      </c>
      <c r="E15" s="29" t="s">
        <v>7</v>
      </c>
      <c r="F15" s="33" t="s">
        <v>6</v>
      </c>
      <c r="G15" s="29" t="s">
        <v>10</v>
      </c>
      <c r="H15" s="29" t="s">
        <v>7</v>
      </c>
      <c r="I15" s="33" t="s">
        <v>6</v>
      </c>
      <c r="J15" s="29" t="s">
        <v>10</v>
      </c>
      <c r="K15" s="29" t="s">
        <v>7</v>
      </c>
      <c r="L15" s="33" t="s">
        <v>6</v>
      </c>
      <c r="M15" s="29" t="s">
        <v>10</v>
      </c>
    </row>
    <row r="16" spans="1:14">
      <c r="A16" s="29">
        <v>1</v>
      </c>
      <c r="B16" s="27">
        <v>2</v>
      </c>
      <c r="C16" s="29">
        <v>3</v>
      </c>
      <c r="D16" s="27">
        <v>4</v>
      </c>
      <c r="E16" s="29">
        <v>5</v>
      </c>
      <c r="F16" s="27">
        <v>6</v>
      </c>
      <c r="G16" s="29">
        <v>7</v>
      </c>
      <c r="H16" s="27">
        <v>8</v>
      </c>
      <c r="I16" s="29">
        <v>9</v>
      </c>
      <c r="J16" s="27">
        <v>10</v>
      </c>
      <c r="K16" s="29">
        <v>11</v>
      </c>
      <c r="L16" s="27">
        <v>12</v>
      </c>
      <c r="M16" s="29">
        <v>13</v>
      </c>
    </row>
    <row r="17" spans="1:13">
      <c r="A17" s="29">
        <v>0</v>
      </c>
      <c r="B17" s="93">
        <v>0.52</v>
      </c>
      <c r="C17" s="93"/>
      <c r="D17" s="91">
        <v>0</v>
      </c>
      <c r="E17" s="97">
        <v>1355.4453333333333</v>
      </c>
      <c r="F17" s="97"/>
      <c r="G17" s="97">
        <v>0</v>
      </c>
      <c r="H17" s="9"/>
      <c r="I17" s="9"/>
      <c r="J17" s="9"/>
      <c r="K17" s="9"/>
      <c r="L17" s="9"/>
      <c r="M17" s="9"/>
    </row>
    <row r="18" spans="1:13">
      <c r="A18" s="27">
        <v>1</v>
      </c>
      <c r="B18" s="93"/>
      <c r="C18" s="93"/>
      <c r="D18" s="92">
        <v>0</v>
      </c>
      <c r="E18" s="97"/>
      <c r="F18" s="97"/>
      <c r="G18" s="97">
        <v>16.983349657198826</v>
      </c>
      <c r="H18" s="9"/>
      <c r="I18" s="9"/>
      <c r="J18" s="65">
        <v>0</v>
      </c>
      <c r="K18" s="9"/>
      <c r="L18" s="9"/>
      <c r="M18" s="9"/>
    </row>
    <row r="19" spans="1:13">
      <c r="A19" s="29">
        <v>2</v>
      </c>
      <c r="B19" s="93"/>
      <c r="C19" s="93"/>
      <c r="D19" s="92">
        <v>0</v>
      </c>
      <c r="E19" s="97"/>
      <c r="F19" s="97"/>
      <c r="G19" s="97">
        <v>10.98922624877571</v>
      </c>
      <c r="H19" s="9"/>
      <c r="I19" s="9"/>
      <c r="J19" s="65">
        <v>0</v>
      </c>
      <c r="K19" s="9"/>
      <c r="L19" s="9"/>
      <c r="M19" s="9"/>
    </row>
    <row r="20" spans="1:13">
      <c r="A20" s="27">
        <v>3</v>
      </c>
      <c r="B20" s="93"/>
      <c r="C20" s="93"/>
      <c r="D20" s="92">
        <v>0</v>
      </c>
      <c r="E20" s="97"/>
      <c r="F20" s="97"/>
      <c r="G20" s="97">
        <v>11.98824681684623</v>
      </c>
      <c r="H20" s="9"/>
      <c r="I20" s="55"/>
      <c r="J20" s="65">
        <v>0</v>
      </c>
      <c r="K20" s="9"/>
      <c r="L20" s="9"/>
      <c r="M20" s="9"/>
    </row>
    <row r="21" spans="1:13">
      <c r="A21" s="29">
        <v>4</v>
      </c>
      <c r="B21" s="93"/>
      <c r="C21" s="93"/>
      <c r="D21" s="92">
        <v>0</v>
      </c>
      <c r="E21" s="97"/>
      <c r="F21" s="97"/>
      <c r="G21" s="97">
        <v>7.9921645445641527</v>
      </c>
      <c r="H21" s="9"/>
      <c r="I21" s="9"/>
      <c r="J21" s="65">
        <v>0</v>
      </c>
      <c r="K21" s="9"/>
      <c r="L21" s="9"/>
      <c r="M21" s="9"/>
    </row>
    <row r="22" spans="1:13">
      <c r="A22" s="27">
        <v>5</v>
      </c>
      <c r="B22" s="93"/>
      <c r="C22" s="93"/>
      <c r="D22" s="92">
        <v>0</v>
      </c>
      <c r="E22" s="97"/>
      <c r="F22" s="97"/>
      <c r="G22" s="97">
        <v>13.986287952987269</v>
      </c>
      <c r="H22" s="9"/>
      <c r="I22" s="9"/>
      <c r="J22" s="65">
        <v>0</v>
      </c>
      <c r="K22" s="9"/>
      <c r="L22" s="9"/>
      <c r="M22" s="9"/>
    </row>
    <row r="23" spans="1:13">
      <c r="A23" s="29">
        <v>6</v>
      </c>
      <c r="B23" s="93"/>
      <c r="C23" s="93"/>
      <c r="D23" s="92">
        <v>0</v>
      </c>
      <c r="E23" s="97"/>
      <c r="F23" s="97"/>
      <c r="G23" s="97">
        <v>20.979431929480903</v>
      </c>
      <c r="H23" s="9"/>
      <c r="I23" s="9"/>
      <c r="J23" s="65">
        <v>0</v>
      </c>
      <c r="K23" s="9"/>
      <c r="L23" s="9"/>
      <c r="M23" s="9"/>
    </row>
    <row r="24" spans="1:13">
      <c r="A24" s="27">
        <v>7</v>
      </c>
      <c r="B24" s="93"/>
      <c r="C24" s="93"/>
      <c r="D24" s="92">
        <v>0</v>
      </c>
      <c r="E24" s="97"/>
      <c r="F24" s="97"/>
      <c r="G24" s="97">
        <v>32.967678746327131</v>
      </c>
      <c r="H24" s="9"/>
      <c r="I24" s="9"/>
      <c r="J24" s="65">
        <v>0</v>
      </c>
      <c r="K24" s="9"/>
      <c r="L24" s="9"/>
      <c r="M24" s="9"/>
    </row>
    <row r="25" spans="1:13">
      <c r="A25" s="29">
        <v>8</v>
      </c>
      <c r="B25" s="93"/>
      <c r="C25" s="93"/>
      <c r="D25" s="92">
        <v>0</v>
      </c>
      <c r="E25" s="97"/>
      <c r="F25" s="97"/>
      <c r="G25" s="97">
        <v>37.962781586679725</v>
      </c>
      <c r="H25" s="9"/>
      <c r="I25" s="9"/>
      <c r="J25" s="65">
        <v>0</v>
      </c>
      <c r="K25" s="9"/>
      <c r="L25" s="9"/>
      <c r="M25" s="9"/>
    </row>
    <row r="26" spans="1:13">
      <c r="A26" s="27">
        <v>9</v>
      </c>
      <c r="B26" s="93"/>
      <c r="C26" s="93"/>
      <c r="D26" s="92">
        <v>0</v>
      </c>
      <c r="E26" s="97"/>
      <c r="F26" s="97"/>
      <c r="G26" s="97">
        <v>45.954946131243879</v>
      </c>
      <c r="H26" s="9"/>
      <c r="I26" s="9"/>
      <c r="J26" s="65">
        <v>0</v>
      </c>
      <c r="K26" s="9"/>
      <c r="L26" s="9"/>
      <c r="M26" s="9"/>
    </row>
    <row r="27" spans="1:13">
      <c r="A27" s="29">
        <v>10</v>
      </c>
      <c r="B27" s="93"/>
      <c r="C27" s="93"/>
      <c r="D27" s="92">
        <v>0</v>
      </c>
      <c r="E27" s="97"/>
      <c r="F27" s="97"/>
      <c r="G27" s="97">
        <v>52.948090107737514</v>
      </c>
      <c r="H27" s="9"/>
      <c r="I27" s="9"/>
      <c r="J27" s="65">
        <v>0</v>
      </c>
      <c r="K27" s="9"/>
      <c r="L27" s="9"/>
      <c r="M27" s="9"/>
    </row>
    <row r="28" spans="1:13">
      <c r="A28" s="27">
        <v>11</v>
      </c>
      <c r="B28" s="93"/>
      <c r="C28" s="93"/>
      <c r="D28" s="92">
        <v>0</v>
      </c>
      <c r="E28" s="97"/>
      <c r="F28" s="97"/>
      <c r="G28" s="97">
        <v>41.958863858961806</v>
      </c>
      <c r="H28" s="9"/>
      <c r="I28" s="9"/>
      <c r="J28" s="65">
        <v>0</v>
      </c>
      <c r="K28" s="9"/>
      <c r="L28" s="9"/>
      <c r="M28" s="9"/>
    </row>
    <row r="29" spans="1:13">
      <c r="A29" s="29">
        <v>12</v>
      </c>
      <c r="B29" s="93"/>
      <c r="C29" s="93"/>
      <c r="D29" s="92">
        <v>0</v>
      </c>
      <c r="E29" s="97"/>
      <c r="F29" s="97"/>
      <c r="G29" s="97">
        <v>36.963761018609212</v>
      </c>
      <c r="H29" s="9"/>
      <c r="I29" s="9"/>
      <c r="J29" s="65">
        <v>0</v>
      </c>
      <c r="K29" s="9"/>
      <c r="L29" s="9"/>
      <c r="M29" s="9"/>
    </row>
    <row r="30" spans="1:13">
      <c r="A30" s="27">
        <v>13</v>
      </c>
      <c r="B30" s="93"/>
      <c r="C30" s="93"/>
      <c r="D30" s="92">
        <v>0</v>
      </c>
      <c r="E30" s="97"/>
      <c r="F30" s="97"/>
      <c r="G30" s="97">
        <v>30.969637610186098</v>
      </c>
      <c r="H30" s="9"/>
      <c r="I30" s="9"/>
      <c r="J30" s="65">
        <v>0</v>
      </c>
      <c r="K30" s="9"/>
      <c r="L30" s="9"/>
      <c r="M30" s="9"/>
    </row>
    <row r="31" spans="1:13">
      <c r="A31" s="29">
        <v>14</v>
      </c>
      <c r="B31" s="93"/>
      <c r="C31" s="93"/>
      <c r="D31" s="92">
        <v>0</v>
      </c>
      <c r="E31" s="97"/>
      <c r="F31" s="97"/>
      <c r="G31" s="97">
        <v>35.964740450538692</v>
      </c>
      <c r="H31" s="9"/>
      <c r="I31" s="9"/>
      <c r="J31" s="65">
        <v>0</v>
      </c>
      <c r="K31" s="9"/>
      <c r="L31" s="9"/>
      <c r="M31" s="9"/>
    </row>
    <row r="32" spans="1:13">
      <c r="A32" s="27">
        <v>15</v>
      </c>
      <c r="B32" s="93"/>
      <c r="C32" s="93"/>
      <c r="D32" s="92">
        <v>0</v>
      </c>
      <c r="E32" s="97"/>
      <c r="F32" s="97"/>
      <c r="G32" s="97">
        <v>28.971596474045057</v>
      </c>
      <c r="H32" s="9"/>
      <c r="I32" s="9"/>
      <c r="J32" s="65">
        <v>0</v>
      </c>
      <c r="K32" s="9"/>
      <c r="L32" s="9"/>
      <c r="M32" s="9"/>
    </row>
    <row r="33" spans="1:13">
      <c r="A33" s="29">
        <v>16</v>
      </c>
      <c r="B33" s="93"/>
      <c r="C33" s="93"/>
      <c r="D33" s="92">
        <v>0</v>
      </c>
      <c r="E33" s="97"/>
      <c r="F33" s="97"/>
      <c r="G33" s="97">
        <v>37.962781586679725</v>
      </c>
      <c r="H33" s="9"/>
      <c r="I33" s="9"/>
      <c r="J33" s="65">
        <v>0</v>
      </c>
      <c r="K33" s="9"/>
      <c r="L33" s="9"/>
      <c r="M33" s="9"/>
    </row>
    <row r="34" spans="1:13">
      <c r="A34" s="27">
        <v>17</v>
      </c>
      <c r="B34" s="93"/>
      <c r="C34" s="93"/>
      <c r="D34" s="92">
        <v>0</v>
      </c>
      <c r="E34" s="97"/>
      <c r="F34" s="97"/>
      <c r="G34" s="97">
        <v>49.95102840352596</v>
      </c>
      <c r="H34" s="9"/>
      <c r="I34" s="9"/>
      <c r="J34" s="65">
        <v>0</v>
      </c>
      <c r="K34" s="9"/>
      <c r="L34" s="9"/>
      <c r="M34" s="9"/>
    </row>
    <row r="35" spans="1:13">
      <c r="A35" s="29">
        <v>18</v>
      </c>
      <c r="B35" s="93"/>
      <c r="C35" s="93"/>
      <c r="D35" s="92">
        <v>0</v>
      </c>
      <c r="E35" s="97"/>
      <c r="F35" s="97"/>
      <c r="G35" s="97">
        <v>85.915768854064652</v>
      </c>
      <c r="H35" s="9"/>
      <c r="I35" s="9"/>
      <c r="J35" s="65">
        <v>0</v>
      </c>
      <c r="K35" s="9"/>
      <c r="L35" s="9"/>
      <c r="M35" s="9"/>
    </row>
    <row r="36" spans="1:13">
      <c r="A36" s="27">
        <v>19</v>
      </c>
      <c r="B36" s="93"/>
      <c r="C36" s="93"/>
      <c r="D36" s="92">
        <v>0</v>
      </c>
      <c r="E36" s="97"/>
      <c r="F36" s="97"/>
      <c r="G36" s="97">
        <v>89.911851126346718</v>
      </c>
      <c r="H36" s="9"/>
      <c r="I36" s="9"/>
      <c r="J36" s="65">
        <v>0</v>
      </c>
      <c r="K36" s="9"/>
      <c r="L36" s="9"/>
      <c r="M36" s="9"/>
    </row>
    <row r="37" spans="1:13">
      <c r="A37" s="29">
        <v>20</v>
      </c>
      <c r="B37" s="93"/>
      <c r="C37" s="93"/>
      <c r="D37" s="92">
        <v>0</v>
      </c>
      <c r="E37" s="97"/>
      <c r="F37" s="97"/>
      <c r="G37" s="97">
        <v>102.89911851126347</v>
      </c>
      <c r="H37" s="9"/>
      <c r="I37" s="9"/>
      <c r="J37" s="65">
        <v>0</v>
      </c>
      <c r="K37" s="9"/>
      <c r="L37" s="9"/>
      <c r="M37" s="9"/>
    </row>
    <row r="38" spans="1:13">
      <c r="A38" s="27">
        <v>21</v>
      </c>
      <c r="B38" s="93"/>
      <c r="C38" s="93"/>
      <c r="D38" s="92">
        <v>0</v>
      </c>
      <c r="E38" s="97"/>
      <c r="F38" s="97"/>
      <c r="G38" s="97">
        <v>87.913809990205678</v>
      </c>
      <c r="H38" s="9"/>
      <c r="I38" s="9"/>
      <c r="J38" s="65">
        <v>0</v>
      </c>
      <c r="K38" s="9"/>
      <c r="L38" s="9"/>
      <c r="M38" s="9"/>
    </row>
    <row r="39" spans="1:13">
      <c r="A39" s="29">
        <v>22</v>
      </c>
      <c r="B39" s="93"/>
      <c r="C39" s="93"/>
      <c r="D39" s="92">
        <v>0</v>
      </c>
      <c r="E39" s="97"/>
      <c r="F39" s="97"/>
      <c r="G39" s="97">
        <v>67.933398628795302</v>
      </c>
      <c r="H39" s="9"/>
      <c r="I39" s="9"/>
      <c r="J39" s="65">
        <v>0</v>
      </c>
      <c r="K39" s="9"/>
      <c r="L39" s="9"/>
      <c r="M39" s="9"/>
    </row>
    <row r="40" spans="1:13">
      <c r="A40" s="27">
        <v>23</v>
      </c>
      <c r="B40" s="93"/>
      <c r="C40" s="93"/>
      <c r="D40" s="92">
        <v>0</v>
      </c>
      <c r="E40" s="97"/>
      <c r="F40" s="97"/>
      <c r="G40" s="97">
        <v>51.949069539667001</v>
      </c>
      <c r="H40" s="9"/>
      <c r="I40" s="9"/>
      <c r="J40" s="65">
        <v>0</v>
      </c>
      <c r="K40" s="9"/>
      <c r="L40" s="9"/>
      <c r="M40" s="9"/>
    </row>
    <row r="41" spans="1:13">
      <c r="A41" s="29">
        <v>24</v>
      </c>
      <c r="B41" s="93">
        <v>0.52</v>
      </c>
      <c r="C41" s="93"/>
      <c r="D41" s="92">
        <v>0</v>
      </c>
      <c r="E41" s="97">
        <v>1363.9453333333333</v>
      </c>
      <c r="F41" s="97"/>
      <c r="G41" s="97">
        <v>17.982370225269346</v>
      </c>
      <c r="H41" s="9"/>
      <c r="I41" s="9"/>
      <c r="J41" s="65">
        <v>0</v>
      </c>
      <c r="K41" s="9"/>
      <c r="L41" s="9"/>
      <c r="M41" s="9"/>
    </row>
    <row r="42" spans="1:13">
      <c r="A42" s="77" t="s">
        <v>46</v>
      </c>
      <c r="B42" s="77"/>
      <c r="C42" s="77"/>
      <c r="D42" s="94">
        <v>0</v>
      </c>
      <c r="E42" s="34"/>
      <c r="F42" s="9"/>
      <c r="G42" s="9">
        <v>1020</v>
      </c>
      <c r="H42" s="9"/>
      <c r="I42" s="9"/>
      <c r="J42" s="65"/>
      <c r="K42" s="65"/>
      <c r="L42" s="65"/>
      <c r="M42" s="65"/>
    </row>
    <row r="43" spans="1:13">
      <c r="B43" s="78"/>
      <c r="C43" s="78"/>
      <c r="D43" s="78"/>
      <c r="E43" s="79"/>
      <c r="F43" s="79"/>
      <c r="G43" s="79"/>
      <c r="H43" s="79"/>
      <c r="I43" s="79"/>
      <c r="J43" s="80"/>
      <c r="K43" s="80"/>
      <c r="L43" s="80"/>
      <c r="M43" s="80"/>
    </row>
    <row r="44" spans="1:13" ht="15.75">
      <c r="B44" s="5" t="s">
        <v>122</v>
      </c>
      <c r="I44" s="87" t="s">
        <v>137</v>
      </c>
    </row>
  </sheetData>
  <mergeCells count="12">
    <mergeCell ref="H14:J14"/>
    <mergeCell ref="K14:M14"/>
    <mergeCell ref="H3:N3"/>
    <mergeCell ref="A12:A15"/>
    <mergeCell ref="B12:G12"/>
    <mergeCell ref="H12:M12"/>
    <mergeCell ref="B13:D13"/>
    <mergeCell ref="E13:G13"/>
    <mergeCell ref="H13:J13"/>
    <mergeCell ref="K13:M13"/>
    <mergeCell ref="B14:D14"/>
    <mergeCell ref="E14:G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M41"/>
  <sheetViews>
    <sheetView topLeftCell="A4" zoomScale="90" zoomScaleNormal="90" workbookViewId="0">
      <selection activeCell="F35" sqref="F35"/>
    </sheetView>
  </sheetViews>
  <sheetFormatPr defaultRowHeight="15"/>
  <cols>
    <col min="1" max="1" width="6.42578125" customWidth="1"/>
    <col min="2" max="2" width="11.85546875" customWidth="1"/>
    <col min="4" max="4" width="15.28515625" customWidth="1"/>
    <col min="5" max="5" width="10.85546875" customWidth="1"/>
    <col min="7" max="7" width="15.42578125" customWidth="1"/>
    <col min="8" max="8" width="11.28515625" customWidth="1"/>
    <col min="10" max="10" width="14.5703125" customWidth="1"/>
    <col min="11" max="11" width="11" customWidth="1"/>
    <col min="13" max="13" width="14.28515625" customWidth="1"/>
  </cols>
  <sheetData>
    <row r="1" spans="1:13" ht="15.75">
      <c r="A1" s="1" t="s">
        <v>32</v>
      </c>
      <c r="J1" s="13" t="s">
        <v>11</v>
      </c>
    </row>
    <row r="2" spans="1:13" ht="11.25" customHeight="1">
      <c r="A2" s="2" t="s">
        <v>0</v>
      </c>
      <c r="J2" s="2" t="s">
        <v>12</v>
      </c>
    </row>
    <row r="3" spans="1:13" ht="15.75">
      <c r="A3" s="1" t="s">
        <v>31</v>
      </c>
    </row>
    <row r="4" spans="1:13" ht="15.75">
      <c r="G4" s="3" t="s">
        <v>1</v>
      </c>
    </row>
    <row r="5" spans="1:13" ht="7.5" customHeight="1"/>
    <row r="6" spans="1:13" ht="15.75">
      <c r="G6" s="4" t="s">
        <v>2</v>
      </c>
    </row>
    <row r="7" spans="1:13" ht="15.75">
      <c r="G7" s="4" t="s">
        <v>120</v>
      </c>
    </row>
    <row r="8" spans="1:13" ht="10.5" customHeight="1">
      <c r="I8" s="4"/>
    </row>
    <row r="9" spans="1:13" ht="15.75">
      <c r="A9" s="134" t="s">
        <v>5</v>
      </c>
      <c r="B9" s="137" t="s">
        <v>3</v>
      </c>
      <c r="C9" s="137"/>
      <c r="D9" s="137"/>
      <c r="E9" s="137"/>
      <c r="F9" s="137"/>
      <c r="G9" s="137"/>
      <c r="H9" s="137" t="s">
        <v>8</v>
      </c>
      <c r="I9" s="137"/>
      <c r="J9" s="137"/>
      <c r="K9" s="137"/>
      <c r="L9" s="137"/>
      <c r="M9" s="137"/>
    </row>
    <row r="10" spans="1:13" ht="15.75">
      <c r="A10" s="134"/>
      <c r="B10" s="136" t="s">
        <v>15</v>
      </c>
      <c r="C10" s="136"/>
      <c r="D10" s="136"/>
      <c r="E10" s="136"/>
      <c r="F10" s="136"/>
      <c r="G10" s="136"/>
      <c r="H10" s="136" t="s">
        <v>15</v>
      </c>
      <c r="I10" s="136"/>
      <c r="J10" s="136"/>
      <c r="K10" s="136"/>
      <c r="L10" s="136"/>
      <c r="M10" s="136"/>
    </row>
    <row r="11" spans="1:13" ht="15.75">
      <c r="A11" s="134"/>
      <c r="B11" s="135" t="s">
        <v>4</v>
      </c>
      <c r="C11" s="135"/>
      <c r="D11" s="135"/>
      <c r="E11" s="135"/>
      <c r="F11" s="135"/>
      <c r="G11" s="135"/>
      <c r="H11" s="135" t="s">
        <v>4</v>
      </c>
      <c r="I11" s="135"/>
      <c r="J11" s="135"/>
      <c r="K11" s="135"/>
      <c r="L11" s="135"/>
      <c r="M11" s="135"/>
    </row>
    <row r="12" spans="1:13" ht="47.25">
      <c r="A12" s="134"/>
      <c r="B12" s="6" t="s">
        <v>7</v>
      </c>
      <c r="C12" s="7" t="s">
        <v>6</v>
      </c>
      <c r="D12" s="6" t="s">
        <v>10</v>
      </c>
      <c r="E12" s="6" t="s">
        <v>7</v>
      </c>
      <c r="F12" s="7" t="s">
        <v>6</v>
      </c>
      <c r="G12" s="6" t="s">
        <v>10</v>
      </c>
      <c r="H12" s="6" t="s">
        <v>7</v>
      </c>
      <c r="I12" s="7" t="s">
        <v>6</v>
      </c>
      <c r="J12" s="6" t="s">
        <v>10</v>
      </c>
      <c r="K12" s="6" t="s">
        <v>7</v>
      </c>
      <c r="L12" s="7" t="s">
        <v>6</v>
      </c>
      <c r="M12" s="6" t="s">
        <v>10</v>
      </c>
    </row>
    <row r="13" spans="1:13" ht="15.75">
      <c r="A13" s="6">
        <v>1</v>
      </c>
      <c r="B13" s="8">
        <v>2</v>
      </c>
      <c r="C13" s="6">
        <v>3</v>
      </c>
      <c r="D13" s="8">
        <v>4</v>
      </c>
      <c r="E13" s="6">
        <v>5</v>
      </c>
      <c r="F13" s="8">
        <v>6</v>
      </c>
      <c r="G13" s="6">
        <v>7</v>
      </c>
      <c r="H13" s="8">
        <v>8</v>
      </c>
      <c r="I13" s="6">
        <v>9</v>
      </c>
      <c r="J13" s="8">
        <v>10</v>
      </c>
      <c r="K13" s="6">
        <v>11</v>
      </c>
      <c r="L13" s="8">
        <v>12</v>
      </c>
      <c r="M13" s="6">
        <v>13</v>
      </c>
    </row>
    <row r="14" spans="1:13" ht="15.75">
      <c r="A14" s="6">
        <v>0</v>
      </c>
      <c r="B14" s="177">
        <v>446.27012500000001</v>
      </c>
      <c r="C14" s="9"/>
      <c r="D14" s="10"/>
      <c r="E14" s="11"/>
      <c r="F14" s="11"/>
      <c r="G14" s="11"/>
      <c r="H14" s="11">
        <v>205.14</v>
      </c>
      <c r="I14" s="11"/>
      <c r="J14" s="11"/>
      <c r="K14" s="11"/>
      <c r="L14" s="11"/>
      <c r="M14" s="11"/>
    </row>
    <row r="15" spans="1:13">
      <c r="A15" s="12">
        <v>1</v>
      </c>
      <c r="B15" s="11"/>
      <c r="C15" s="11"/>
      <c r="D15" s="20">
        <v>0</v>
      </c>
      <c r="E15" s="11"/>
      <c r="F15" s="11"/>
      <c r="G15" s="11"/>
      <c r="H15" s="11"/>
      <c r="I15" s="11"/>
      <c r="J15" s="20">
        <v>0</v>
      </c>
      <c r="K15" s="11"/>
      <c r="L15" s="11"/>
      <c r="M15" s="11"/>
    </row>
    <row r="16" spans="1:13" ht="15.75">
      <c r="A16" s="6">
        <v>2</v>
      </c>
      <c r="B16" s="11"/>
      <c r="C16" s="11"/>
      <c r="D16" s="20">
        <v>0</v>
      </c>
      <c r="E16" s="11"/>
      <c r="F16" s="11"/>
      <c r="G16" s="11"/>
      <c r="H16" s="11"/>
      <c r="I16" s="11"/>
      <c r="J16" s="20">
        <v>0</v>
      </c>
      <c r="K16" s="11"/>
      <c r="L16" s="11"/>
      <c r="M16" s="11"/>
    </row>
    <row r="17" spans="1:13">
      <c r="A17" s="12">
        <v>3</v>
      </c>
      <c r="B17" s="11"/>
      <c r="C17" s="11"/>
      <c r="D17" s="20">
        <v>0</v>
      </c>
      <c r="E17" s="11"/>
      <c r="F17" s="11"/>
      <c r="G17" s="11"/>
      <c r="H17" s="11"/>
      <c r="I17" s="11"/>
      <c r="J17" s="20">
        <v>0</v>
      </c>
      <c r="K17" s="11"/>
      <c r="L17" s="11"/>
      <c r="M17" s="11"/>
    </row>
    <row r="18" spans="1:13" ht="15.75">
      <c r="A18" s="6">
        <v>4</v>
      </c>
      <c r="B18" s="11"/>
      <c r="C18" s="11"/>
      <c r="D18" s="20">
        <v>0</v>
      </c>
      <c r="E18" s="11"/>
      <c r="F18" s="11"/>
      <c r="G18" s="11"/>
      <c r="H18" s="11"/>
      <c r="I18" s="11"/>
      <c r="J18" s="20">
        <v>0</v>
      </c>
      <c r="K18" s="11"/>
      <c r="L18" s="11"/>
      <c r="M18" s="11"/>
    </row>
    <row r="19" spans="1:13">
      <c r="A19" s="12">
        <v>5</v>
      </c>
      <c r="B19" s="11"/>
      <c r="C19" s="11"/>
      <c r="D19" s="20">
        <v>0</v>
      </c>
      <c r="E19" s="11"/>
      <c r="F19" s="11"/>
      <c r="G19" s="11"/>
      <c r="H19" s="11"/>
      <c r="I19" s="11"/>
      <c r="J19" s="20">
        <v>0</v>
      </c>
      <c r="K19" s="11"/>
      <c r="L19" s="11"/>
      <c r="M19" s="11"/>
    </row>
    <row r="20" spans="1:13" ht="15.75">
      <c r="A20" s="6">
        <v>6</v>
      </c>
      <c r="B20" s="11"/>
      <c r="C20" s="11"/>
      <c r="D20" s="20">
        <v>0</v>
      </c>
      <c r="E20" s="11"/>
      <c r="F20" s="11"/>
      <c r="G20" s="11"/>
      <c r="H20" s="11"/>
      <c r="I20" s="11"/>
      <c r="J20" s="20">
        <v>0</v>
      </c>
      <c r="K20" s="11"/>
      <c r="L20" s="11"/>
      <c r="M20" s="11"/>
    </row>
    <row r="21" spans="1:13">
      <c r="A21" s="12">
        <v>7</v>
      </c>
      <c r="B21" s="11"/>
      <c r="C21" s="11"/>
      <c r="D21" s="20">
        <v>0</v>
      </c>
      <c r="E21" s="11"/>
      <c r="F21" s="11"/>
      <c r="G21" s="11"/>
      <c r="H21" s="11"/>
      <c r="I21" s="11"/>
      <c r="J21" s="20">
        <v>0</v>
      </c>
      <c r="K21" s="11"/>
      <c r="L21" s="11"/>
      <c r="M21" s="11"/>
    </row>
    <row r="22" spans="1:13" ht="15.75">
      <c r="A22" s="6">
        <v>8</v>
      </c>
      <c r="B22" s="11"/>
      <c r="C22" s="11"/>
      <c r="D22" s="20">
        <v>0</v>
      </c>
      <c r="E22" s="11"/>
      <c r="F22" s="11"/>
      <c r="G22" s="11"/>
      <c r="H22" s="11"/>
      <c r="I22" s="11"/>
      <c r="J22" s="20">
        <v>0</v>
      </c>
      <c r="K22" s="11"/>
      <c r="L22" s="11"/>
      <c r="M22" s="11"/>
    </row>
    <row r="23" spans="1:13">
      <c r="A23" s="12">
        <v>9</v>
      </c>
      <c r="B23" s="11"/>
      <c r="C23" s="11"/>
      <c r="D23" s="20">
        <v>0</v>
      </c>
      <c r="E23" s="11"/>
      <c r="F23" s="11"/>
      <c r="G23" s="11"/>
      <c r="H23" s="11"/>
      <c r="I23" s="11"/>
      <c r="J23" s="20">
        <v>0</v>
      </c>
      <c r="K23" s="11"/>
      <c r="L23" s="11"/>
      <c r="M23" s="11"/>
    </row>
    <row r="24" spans="1:13" ht="15.75">
      <c r="A24" s="6">
        <v>10</v>
      </c>
      <c r="B24" s="11"/>
      <c r="C24" s="11"/>
      <c r="D24" s="20">
        <v>0</v>
      </c>
      <c r="E24" s="11"/>
      <c r="F24" s="11"/>
      <c r="G24" s="11"/>
      <c r="H24" s="11"/>
      <c r="I24" s="11"/>
      <c r="J24" s="20">
        <v>0</v>
      </c>
      <c r="K24" s="11"/>
      <c r="L24" s="11"/>
      <c r="M24" s="11"/>
    </row>
    <row r="25" spans="1:13">
      <c r="A25" s="12">
        <v>11</v>
      </c>
      <c r="B25" s="11"/>
      <c r="C25" s="11"/>
      <c r="D25" s="20">
        <v>0</v>
      </c>
      <c r="E25" s="11"/>
      <c r="F25" s="11"/>
      <c r="G25" s="11"/>
      <c r="H25" s="11"/>
      <c r="I25" s="11"/>
      <c r="J25" s="20">
        <v>0</v>
      </c>
      <c r="K25" s="11"/>
      <c r="L25" s="11"/>
      <c r="M25" s="11"/>
    </row>
    <row r="26" spans="1:13" ht="15.75">
      <c r="A26" s="6">
        <v>12</v>
      </c>
      <c r="B26" s="11"/>
      <c r="C26" s="11"/>
      <c r="D26" s="20">
        <v>0</v>
      </c>
      <c r="E26" s="11"/>
      <c r="F26" s="11"/>
      <c r="G26" s="11"/>
      <c r="H26" s="11"/>
      <c r="I26" s="11"/>
      <c r="J26" s="20">
        <v>0</v>
      </c>
      <c r="K26" s="11"/>
      <c r="L26" s="11"/>
      <c r="M26" s="11"/>
    </row>
    <row r="27" spans="1:13">
      <c r="A27" s="12">
        <v>13</v>
      </c>
      <c r="B27" s="11"/>
      <c r="C27" s="11"/>
      <c r="D27" s="20">
        <v>0</v>
      </c>
      <c r="E27" s="11"/>
      <c r="F27" s="11"/>
      <c r="G27" s="11"/>
      <c r="H27" s="11"/>
      <c r="I27" s="11"/>
      <c r="J27" s="20">
        <v>0</v>
      </c>
      <c r="K27" s="11"/>
      <c r="L27" s="11"/>
      <c r="M27" s="11"/>
    </row>
    <row r="28" spans="1:13" ht="15.75">
      <c r="A28" s="6">
        <v>14</v>
      </c>
      <c r="B28" s="11"/>
      <c r="C28" s="11"/>
      <c r="D28" s="20">
        <v>0</v>
      </c>
      <c r="E28" s="11"/>
      <c r="F28" s="11"/>
      <c r="G28" s="11"/>
      <c r="H28" s="11"/>
      <c r="I28" s="11"/>
      <c r="J28" s="20">
        <v>0</v>
      </c>
      <c r="K28" s="11"/>
      <c r="L28" s="11"/>
      <c r="M28" s="11"/>
    </row>
    <row r="29" spans="1:13">
      <c r="A29" s="12">
        <v>15</v>
      </c>
      <c r="B29" s="11"/>
      <c r="C29" s="11"/>
      <c r="D29" s="20">
        <v>0</v>
      </c>
      <c r="E29" s="11"/>
      <c r="F29" s="11"/>
      <c r="G29" s="11"/>
      <c r="H29" s="11"/>
      <c r="I29" s="11"/>
      <c r="J29" s="20">
        <v>0</v>
      </c>
      <c r="K29" s="11"/>
      <c r="L29" s="11"/>
      <c r="M29" s="11"/>
    </row>
    <row r="30" spans="1:13" ht="15.75">
      <c r="A30" s="6">
        <v>16</v>
      </c>
      <c r="B30" s="11"/>
      <c r="C30" s="11"/>
      <c r="D30" s="20">
        <v>0</v>
      </c>
      <c r="E30" s="11"/>
      <c r="F30" s="11"/>
      <c r="G30" s="11"/>
      <c r="H30" s="11"/>
      <c r="I30" s="11"/>
      <c r="J30" s="20">
        <v>0</v>
      </c>
      <c r="K30" s="11"/>
      <c r="L30" s="11"/>
      <c r="M30" s="11"/>
    </row>
    <row r="31" spans="1:13">
      <c r="A31" s="12">
        <v>17</v>
      </c>
      <c r="B31" s="11"/>
      <c r="C31" s="11"/>
      <c r="D31" s="20">
        <v>0</v>
      </c>
      <c r="E31" s="11"/>
      <c r="F31" s="11"/>
      <c r="G31" s="11"/>
      <c r="H31" s="11"/>
      <c r="I31" s="11"/>
      <c r="J31" s="20">
        <v>0</v>
      </c>
      <c r="K31" s="11"/>
      <c r="L31" s="11"/>
      <c r="M31" s="11"/>
    </row>
    <row r="32" spans="1:13" ht="15.75">
      <c r="A32" s="6">
        <v>18</v>
      </c>
      <c r="B32" s="11"/>
      <c r="C32" s="11"/>
      <c r="D32" s="20">
        <v>0</v>
      </c>
      <c r="E32" s="11"/>
      <c r="F32" s="11"/>
      <c r="G32" s="11"/>
      <c r="H32" s="11"/>
      <c r="I32" s="11"/>
      <c r="J32" s="20">
        <v>0</v>
      </c>
      <c r="K32" s="11"/>
      <c r="L32" s="11"/>
      <c r="M32" s="11"/>
    </row>
    <row r="33" spans="1:13">
      <c r="A33" s="12">
        <v>19</v>
      </c>
      <c r="B33" s="11"/>
      <c r="C33" s="11"/>
      <c r="D33" s="20">
        <v>0</v>
      </c>
      <c r="E33" s="11"/>
      <c r="F33" s="11"/>
      <c r="G33" s="11"/>
      <c r="H33" s="11"/>
      <c r="I33" s="11"/>
      <c r="J33" s="20">
        <v>0</v>
      </c>
      <c r="K33" s="11"/>
      <c r="L33" s="11"/>
      <c r="M33" s="11"/>
    </row>
    <row r="34" spans="1:13" ht="15.75">
      <c r="A34" s="6">
        <v>20</v>
      </c>
      <c r="B34" s="11"/>
      <c r="C34" s="11"/>
      <c r="D34" s="20">
        <v>0</v>
      </c>
      <c r="E34" s="11"/>
      <c r="F34" s="11"/>
      <c r="G34" s="11"/>
      <c r="H34" s="11"/>
      <c r="I34" s="11"/>
      <c r="J34" s="20">
        <v>0</v>
      </c>
      <c r="K34" s="11"/>
      <c r="L34" s="11"/>
      <c r="M34" s="11"/>
    </row>
    <row r="35" spans="1:13">
      <c r="A35" s="12">
        <v>21</v>
      </c>
      <c r="B35" s="11"/>
      <c r="C35" s="11"/>
      <c r="D35" s="20">
        <v>0</v>
      </c>
      <c r="E35" s="11"/>
      <c r="F35" s="11"/>
      <c r="G35" s="11"/>
      <c r="H35" s="11"/>
      <c r="I35" s="11"/>
      <c r="J35" s="20">
        <v>0</v>
      </c>
      <c r="K35" s="11"/>
      <c r="L35" s="11"/>
      <c r="M35" s="11"/>
    </row>
    <row r="36" spans="1:13" ht="15.75">
      <c r="A36" s="19">
        <v>22</v>
      </c>
      <c r="B36" s="11"/>
      <c r="C36" s="11"/>
      <c r="D36" s="20">
        <v>0</v>
      </c>
      <c r="E36" s="11"/>
      <c r="F36" s="11"/>
      <c r="G36" s="11"/>
      <c r="H36" s="11"/>
      <c r="I36" s="11"/>
      <c r="J36" s="20">
        <v>0</v>
      </c>
      <c r="K36" s="11"/>
      <c r="L36" s="11"/>
      <c r="M36" s="11"/>
    </row>
    <row r="37" spans="1:13">
      <c r="A37" s="12">
        <v>23</v>
      </c>
      <c r="B37" s="11"/>
      <c r="C37" s="11"/>
      <c r="D37" s="20">
        <v>0</v>
      </c>
      <c r="E37" s="11"/>
      <c r="F37" s="11"/>
      <c r="G37" s="11"/>
      <c r="H37" s="11"/>
      <c r="I37" s="11"/>
      <c r="J37" s="20">
        <v>0</v>
      </c>
      <c r="K37" s="11"/>
      <c r="L37" s="11"/>
      <c r="M37" s="11"/>
    </row>
    <row r="38" spans="1:13" ht="16.5" thickBot="1">
      <c r="A38" s="19">
        <v>24</v>
      </c>
      <c r="B38" s="177">
        <v>446.27012500000001</v>
      </c>
      <c r="C38" s="11"/>
      <c r="D38" s="20">
        <v>0</v>
      </c>
      <c r="E38" s="15"/>
      <c r="F38" s="15"/>
      <c r="G38" s="15"/>
      <c r="H38" s="11">
        <v>205.14</v>
      </c>
      <c r="I38" s="15"/>
      <c r="J38" s="21">
        <v>0</v>
      </c>
      <c r="K38" s="15"/>
      <c r="L38" s="15"/>
      <c r="M38" s="15"/>
    </row>
    <row r="39" spans="1:13" ht="15.75" thickBot="1">
      <c r="A39" s="16" t="s">
        <v>9</v>
      </c>
      <c r="B39" s="17"/>
      <c r="C39" s="17"/>
      <c r="D39" s="38">
        <v>0</v>
      </c>
      <c r="E39" s="17"/>
      <c r="F39" s="17"/>
      <c r="G39" s="17"/>
      <c r="H39" s="17"/>
      <c r="I39" s="17"/>
      <c r="J39" s="17">
        <v>0</v>
      </c>
      <c r="K39" s="17"/>
      <c r="L39" s="17"/>
      <c r="M39" s="18"/>
    </row>
    <row r="41" spans="1:13" ht="15" customHeight="1">
      <c r="B41" s="5" t="s">
        <v>123</v>
      </c>
      <c r="I41" s="5" t="s">
        <v>144</v>
      </c>
    </row>
  </sheetData>
  <mergeCells count="11">
    <mergeCell ref="E11:G11"/>
    <mergeCell ref="H11:J11"/>
    <mergeCell ref="K11:M11"/>
    <mergeCell ref="A9:A12"/>
    <mergeCell ref="B9:G9"/>
    <mergeCell ref="H9:M9"/>
    <mergeCell ref="B10:D10"/>
    <mergeCell ref="E10:G10"/>
    <mergeCell ref="H10:J10"/>
    <mergeCell ref="K10:M10"/>
    <mergeCell ref="B11:D11"/>
  </mergeCells>
  <pageMargins left="0.70866141732283472" right="0.53" top="0.38" bottom="0.31" header="0.26" footer="0.23"/>
  <pageSetup paperSize="9" scale="87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92D050"/>
  </sheetPr>
  <dimension ref="A1:N44"/>
  <sheetViews>
    <sheetView topLeftCell="A4" workbookViewId="0">
      <selection activeCell="E37" sqref="E37"/>
    </sheetView>
  </sheetViews>
  <sheetFormatPr defaultRowHeight="15"/>
  <cols>
    <col min="2" max="2" width="11" customWidth="1"/>
    <col min="5" max="5" width="10.42578125" customWidth="1"/>
    <col min="8" max="8" width="10.85546875" customWidth="1"/>
    <col min="11" max="11" width="12" customWidth="1"/>
  </cols>
  <sheetData>
    <row r="1" spans="1:14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.75">
      <c r="A3" s="1" t="s">
        <v>32</v>
      </c>
      <c r="B3" s="22"/>
      <c r="C3" s="22"/>
      <c r="D3" s="22"/>
      <c r="E3" s="22"/>
      <c r="F3" s="22"/>
      <c r="G3" s="22"/>
      <c r="H3" s="171" t="s">
        <v>83</v>
      </c>
      <c r="I3" s="171"/>
      <c r="J3" s="171"/>
      <c r="K3" s="171"/>
      <c r="L3" s="171"/>
      <c r="M3" s="171"/>
      <c r="N3" s="171"/>
    </row>
    <row r="4" spans="1:14">
      <c r="A4" s="2" t="s">
        <v>0</v>
      </c>
      <c r="B4" s="22"/>
      <c r="C4" s="22"/>
      <c r="D4" s="22"/>
      <c r="E4" s="22"/>
      <c r="F4" s="22"/>
      <c r="G4" s="22"/>
      <c r="H4" s="81" t="s">
        <v>109</v>
      </c>
      <c r="I4" s="22"/>
      <c r="J4" s="22"/>
      <c r="K4" s="22"/>
      <c r="L4" s="22"/>
      <c r="M4" s="22"/>
      <c r="N4" s="22"/>
    </row>
    <row r="5" spans="1:14">
      <c r="A5" s="2"/>
      <c r="B5" s="22"/>
      <c r="C5" s="22"/>
      <c r="D5" s="22"/>
      <c r="E5" s="22"/>
      <c r="F5" s="22"/>
      <c r="G5" s="22"/>
      <c r="H5" s="22"/>
      <c r="I5" s="22"/>
      <c r="J5" s="2" t="s">
        <v>30</v>
      </c>
      <c r="K5" s="37"/>
      <c r="L5" s="22"/>
      <c r="M5" s="22"/>
      <c r="N5" s="22"/>
    </row>
    <row r="6" spans="1:14" ht="15.75">
      <c r="A6" s="1" t="s">
        <v>50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5.75">
      <c r="A7" s="22"/>
      <c r="B7" s="22"/>
      <c r="C7" s="22"/>
      <c r="D7" s="22"/>
      <c r="E7" s="22"/>
      <c r="F7" s="22"/>
      <c r="G7" s="3" t="s">
        <v>1</v>
      </c>
      <c r="H7" s="22"/>
      <c r="I7" s="22"/>
      <c r="J7" s="22"/>
      <c r="K7" s="22"/>
      <c r="L7" s="22"/>
      <c r="M7" s="22"/>
      <c r="N7" s="22"/>
    </row>
    <row r="8" spans="1:14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15.75">
      <c r="A9" s="22"/>
      <c r="B9" s="22"/>
      <c r="C9" s="22"/>
      <c r="D9" s="22"/>
      <c r="E9" s="22"/>
      <c r="F9" s="22"/>
      <c r="G9" s="4" t="s">
        <v>2</v>
      </c>
      <c r="H9" s="22"/>
      <c r="I9" s="22"/>
      <c r="J9" s="22"/>
      <c r="K9" s="22"/>
      <c r="L9" s="22"/>
      <c r="M9" s="22"/>
      <c r="N9" s="22"/>
    </row>
    <row r="10" spans="1:14" ht="15.75">
      <c r="A10" s="22"/>
      <c r="B10" s="22"/>
      <c r="C10" s="22"/>
      <c r="D10" s="22"/>
      <c r="E10" s="22"/>
      <c r="F10" s="22"/>
      <c r="G10" s="4" t="s">
        <v>120</v>
      </c>
      <c r="H10" s="22"/>
      <c r="I10" s="22"/>
      <c r="J10" s="22"/>
      <c r="K10" s="22"/>
      <c r="L10" s="22"/>
      <c r="M10" s="22"/>
      <c r="N10" s="22"/>
    </row>
    <row r="11" spans="1:14" ht="15.75">
      <c r="A11" s="22"/>
      <c r="B11" s="22"/>
      <c r="C11" s="22"/>
      <c r="D11" s="22"/>
      <c r="E11" s="22"/>
      <c r="F11" s="22"/>
      <c r="G11" s="22"/>
      <c r="H11" s="22"/>
      <c r="I11" s="4"/>
      <c r="J11" s="22"/>
      <c r="K11" s="22"/>
      <c r="L11" s="22"/>
      <c r="M11" s="22"/>
      <c r="N11" s="22"/>
    </row>
    <row r="12" spans="1:14">
      <c r="A12" s="141" t="s">
        <v>5</v>
      </c>
      <c r="B12" s="144" t="s">
        <v>3</v>
      </c>
      <c r="C12" s="145"/>
      <c r="D12" s="145"/>
      <c r="E12" s="145"/>
      <c r="F12" s="145"/>
      <c r="G12" s="146"/>
      <c r="H12" s="144" t="s">
        <v>8</v>
      </c>
      <c r="I12" s="145"/>
      <c r="J12" s="145"/>
      <c r="K12" s="145"/>
      <c r="L12" s="145"/>
      <c r="M12" s="146"/>
      <c r="N12" s="22"/>
    </row>
    <row r="13" spans="1:14" ht="25.5" customHeight="1">
      <c r="A13" s="142"/>
      <c r="B13" s="147" t="s">
        <v>82</v>
      </c>
      <c r="C13" s="148"/>
      <c r="D13" s="149"/>
      <c r="E13" s="147"/>
      <c r="F13" s="148"/>
      <c r="G13" s="149"/>
      <c r="H13" s="147" t="s">
        <v>82</v>
      </c>
      <c r="I13" s="148"/>
      <c r="J13" s="149"/>
      <c r="K13" s="138"/>
      <c r="L13" s="139"/>
      <c r="M13" s="140"/>
      <c r="N13" s="22"/>
    </row>
    <row r="14" spans="1:14">
      <c r="A14" s="142"/>
      <c r="B14" s="138" t="s">
        <v>47</v>
      </c>
      <c r="C14" s="139"/>
      <c r="D14" s="140"/>
      <c r="E14" s="138"/>
      <c r="F14" s="139"/>
      <c r="G14" s="140"/>
      <c r="H14" s="138" t="s">
        <v>47</v>
      </c>
      <c r="I14" s="139"/>
      <c r="J14" s="140"/>
      <c r="K14" s="138"/>
      <c r="L14" s="139"/>
      <c r="M14" s="140"/>
      <c r="N14" s="22"/>
    </row>
    <row r="15" spans="1:14" ht="60">
      <c r="A15" s="143"/>
      <c r="B15" s="29" t="s">
        <v>7</v>
      </c>
      <c r="C15" s="33" t="s">
        <v>6</v>
      </c>
      <c r="D15" s="29" t="s">
        <v>10</v>
      </c>
      <c r="E15" s="29" t="s">
        <v>7</v>
      </c>
      <c r="F15" s="33" t="s">
        <v>6</v>
      </c>
      <c r="G15" s="29" t="s">
        <v>10</v>
      </c>
      <c r="H15" s="29" t="s">
        <v>7</v>
      </c>
      <c r="I15" s="33" t="s">
        <v>6</v>
      </c>
      <c r="J15" s="29" t="s">
        <v>10</v>
      </c>
      <c r="K15" s="29" t="s">
        <v>7</v>
      </c>
      <c r="L15" s="33" t="s">
        <v>6</v>
      </c>
      <c r="M15" s="29" t="s">
        <v>10</v>
      </c>
      <c r="N15" s="22"/>
    </row>
    <row r="16" spans="1:14">
      <c r="A16" s="29">
        <v>1</v>
      </c>
      <c r="B16" s="27">
        <v>2</v>
      </c>
      <c r="C16" s="29">
        <v>3</v>
      </c>
      <c r="D16" s="27">
        <v>4</v>
      </c>
      <c r="E16" s="29">
        <v>5</v>
      </c>
      <c r="F16" s="27">
        <v>6</v>
      </c>
      <c r="G16" s="29">
        <v>7</v>
      </c>
      <c r="H16" s="27">
        <v>8</v>
      </c>
      <c r="I16" s="29">
        <v>9</v>
      </c>
      <c r="J16" s="27">
        <v>10</v>
      </c>
      <c r="K16" s="29">
        <v>11</v>
      </c>
      <c r="L16" s="27">
        <v>12</v>
      </c>
      <c r="M16" s="29">
        <v>13</v>
      </c>
      <c r="N16" s="22"/>
    </row>
    <row r="17" spans="1:14">
      <c r="A17" s="29">
        <v>0</v>
      </c>
      <c r="B17" s="93">
        <v>15204.519333333334</v>
      </c>
      <c r="C17" s="93"/>
      <c r="D17" s="91">
        <v>0</v>
      </c>
      <c r="E17" s="9"/>
      <c r="F17" s="9"/>
      <c r="G17" s="9"/>
      <c r="H17" s="9"/>
      <c r="I17" s="9"/>
      <c r="J17" s="9"/>
      <c r="K17" s="9"/>
      <c r="L17" s="9"/>
      <c r="M17" s="9"/>
      <c r="N17" s="22"/>
    </row>
    <row r="18" spans="1:14">
      <c r="A18" s="27">
        <v>1</v>
      </c>
      <c r="B18" s="93"/>
      <c r="C18" s="93"/>
      <c r="D18" s="92">
        <v>1.8185853658536588</v>
      </c>
      <c r="E18" s="9"/>
      <c r="F18" s="9"/>
      <c r="G18" s="9"/>
      <c r="H18" s="9"/>
      <c r="I18" s="9"/>
      <c r="J18" s="65">
        <v>0</v>
      </c>
      <c r="K18" s="9"/>
      <c r="L18" s="9"/>
      <c r="M18" s="9"/>
      <c r="N18" s="22"/>
    </row>
    <row r="19" spans="1:14">
      <c r="A19" s="29">
        <v>2</v>
      </c>
      <c r="B19" s="93"/>
      <c r="C19" s="93"/>
      <c r="D19" s="92">
        <v>1.283707317073171</v>
      </c>
      <c r="E19" s="9"/>
      <c r="F19" s="9"/>
      <c r="G19" s="9"/>
      <c r="H19" s="9"/>
      <c r="I19" s="9"/>
      <c r="J19" s="65">
        <v>0</v>
      </c>
      <c r="K19" s="9"/>
      <c r="L19" s="9"/>
      <c r="M19" s="9"/>
      <c r="N19" s="22"/>
    </row>
    <row r="20" spans="1:14">
      <c r="A20" s="27">
        <v>3</v>
      </c>
      <c r="B20" s="93"/>
      <c r="C20" s="93"/>
      <c r="D20" s="92">
        <v>1.0697560975609757</v>
      </c>
      <c r="E20" s="9"/>
      <c r="F20" s="9"/>
      <c r="G20" s="9"/>
      <c r="H20" s="9"/>
      <c r="I20" s="55"/>
      <c r="J20" s="65">
        <v>0</v>
      </c>
      <c r="K20" s="9"/>
      <c r="L20" s="9"/>
      <c r="M20" s="9"/>
      <c r="N20" s="22"/>
    </row>
    <row r="21" spans="1:14">
      <c r="A21" s="29">
        <v>4</v>
      </c>
      <c r="B21" s="93"/>
      <c r="C21" s="93"/>
      <c r="D21" s="92">
        <v>1.3906829268292684</v>
      </c>
      <c r="E21" s="9"/>
      <c r="F21" s="9"/>
      <c r="G21" s="9"/>
      <c r="H21" s="9"/>
      <c r="I21" s="9"/>
      <c r="J21" s="65">
        <v>0</v>
      </c>
      <c r="K21" s="9"/>
      <c r="L21" s="9"/>
      <c r="M21" s="9"/>
      <c r="N21" s="22"/>
    </row>
    <row r="22" spans="1:14">
      <c r="A22" s="27">
        <v>5</v>
      </c>
      <c r="B22" s="93"/>
      <c r="C22" s="93"/>
      <c r="D22" s="92">
        <v>1.6046341463414635</v>
      </c>
      <c r="E22" s="9"/>
      <c r="F22" s="9"/>
      <c r="G22" s="9"/>
      <c r="H22" s="9"/>
      <c r="I22" s="9"/>
      <c r="J22" s="65">
        <v>0</v>
      </c>
      <c r="K22" s="9"/>
      <c r="L22" s="9"/>
      <c r="M22" s="9"/>
      <c r="N22" s="22"/>
    </row>
    <row r="23" spans="1:14">
      <c r="A23" s="29">
        <v>6</v>
      </c>
      <c r="B23" s="93"/>
      <c r="C23" s="93"/>
      <c r="D23" s="92">
        <v>2.7813658536585368</v>
      </c>
      <c r="E23" s="9"/>
      <c r="F23" s="9"/>
      <c r="G23" s="9"/>
      <c r="H23" s="9"/>
      <c r="I23" s="9"/>
      <c r="J23" s="65">
        <v>0</v>
      </c>
      <c r="K23" s="9"/>
      <c r="L23" s="9"/>
      <c r="M23" s="9"/>
      <c r="N23" s="22"/>
    </row>
    <row r="24" spans="1:14">
      <c r="A24" s="27">
        <v>7</v>
      </c>
      <c r="B24" s="93"/>
      <c r="C24" s="93"/>
      <c r="D24" s="92">
        <v>3.4232195121951223</v>
      </c>
      <c r="E24" s="9"/>
      <c r="F24" s="9"/>
      <c r="G24" s="9"/>
      <c r="H24" s="9"/>
      <c r="I24" s="9"/>
      <c r="J24" s="65">
        <v>0</v>
      </c>
      <c r="K24" s="9"/>
      <c r="L24" s="9"/>
      <c r="M24" s="9"/>
      <c r="N24" s="22"/>
    </row>
    <row r="25" spans="1:14">
      <c r="A25" s="29">
        <v>8</v>
      </c>
      <c r="B25" s="93"/>
      <c r="C25" s="93"/>
      <c r="D25" s="92">
        <v>4.1720487804878053</v>
      </c>
      <c r="E25" s="9"/>
      <c r="F25" s="9"/>
      <c r="G25" s="9"/>
      <c r="H25" s="9"/>
      <c r="I25" s="9"/>
      <c r="J25" s="65">
        <v>0</v>
      </c>
      <c r="K25" s="9"/>
      <c r="L25" s="9"/>
      <c r="M25" s="9"/>
      <c r="N25" s="22"/>
    </row>
    <row r="26" spans="1:14">
      <c r="A26" s="27">
        <v>9</v>
      </c>
      <c r="B26" s="93"/>
      <c r="C26" s="93"/>
      <c r="D26" s="92">
        <v>5.0278536585365856</v>
      </c>
      <c r="E26" s="9"/>
      <c r="F26" s="9"/>
      <c r="G26" s="9"/>
      <c r="H26" s="9"/>
      <c r="I26" s="9"/>
      <c r="J26" s="65">
        <v>0</v>
      </c>
      <c r="K26" s="9"/>
      <c r="L26" s="9"/>
      <c r="M26" s="9"/>
      <c r="N26" s="22"/>
    </row>
    <row r="27" spans="1:14">
      <c r="A27" s="29">
        <v>10</v>
      </c>
      <c r="B27" s="93"/>
      <c r="C27" s="93"/>
      <c r="D27" s="92">
        <v>5.4557560975609762</v>
      </c>
      <c r="E27" s="9"/>
      <c r="F27" s="9"/>
      <c r="G27" s="9"/>
      <c r="H27" s="9"/>
      <c r="I27" s="9"/>
      <c r="J27" s="65">
        <v>0</v>
      </c>
      <c r="K27" s="9"/>
      <c r="L27" s="9"/>
      <c r="M27" s="9"/>
      <c r="N27" s="22"/>
    </row>
    <row r="28" spans="1:14">
      <c r="A28" s="27">
        <v>11</v>
      </c>
      <c r="B28" s="93"/>
      <c r="C28" s="93"/>
      <c r="D28" s="92">
        <v>4.5999512195121959</v>
      </c>
      <c r="E28" s="9"/>
      <c r="F28" s="9"/>
      <c r="G28" s="9"/>
      <c r="H28" s="9"/>
      <c r="I28" s="9"/>
      <c r="J28" s="65">
        <v>0</v>
      </c>
      <c r="K28" s="9"/>
      <c r="L28" s="9"/>
      <c r="M28" s="9"/>
      <c r="N28" s="22"/>
    </row>
    <row r="29" spans="1:14">
      <c r="A29" s="29">
        <v>12</v>
      </c>
      <c r="B29" s="93"/>
      <c r="C29" s="93"/>
      <c r="D29" s="92">
        <v>3.9580975609756104</v>
      </c>
      <c r="E29" s="9"/>
      <c r="F29" s="9"/>
      <c r="G29" s="9"/>
      <c r="H29" s="9"/>
      <c r="I29" s="9"/>
      <c r="J29" s="65">
        <v>0</v>
      </c>
      <c r="K29" s="9"/>
      <c r="L29" s="9"/>
      <c r="M29" s="9"/>
      <c r="N29" s="22"/>
    </row>
    <row r="30" spans="1:14">
      <c r="A30" s="27">
        <v>13</v>
      </c>
      <c r="B30" s="93"/>
      <c r="C30" s="93"/>
      <c r="D30" s="92">
        <v>3.4232195121951223</v>
      </c>
      <c r="E30" s="9"/>
      <c r="F30" s="9"/>
      <c r="G30" s="9"/>
      <c r="H30" s="9"/>
      <c r="I30" s="9"/>
      <c r="J30" s="65">
        <v>0</v>
      </c>
      <c r="K30" s="9"/>
      <c r="L30" s="9"/>
      <c r="M30" s="9"/>
      <c r="N30" s="22"/>
    </row>
    <row r="31" spans="1:14">
      <c r="A31" s="29">
        <v>14</v>
      </c>
      <c r="B31" s="93"/>
      <c r="C31" s="93"/>
      <c r="D31" s="92">
        <v>3.4232195121951223</v>
      </c>
      <c r="E31" s="9"/>
      <c r="F31" s="9"/>
      <c r="G31" s="9"/>
      <c r="H31" s="9"/>
      <c r="I31" s="9"/>
      <c r="J31" s="65">
        <v>0</v>
      </c>
      <c r="K31" s="9"/>
      <c r="L31" s="9"/>
      <c r="M31" s="9"/>
      <c r="N31" s="22"/>
    </row>
    <row r="32" spans="1:14">
      <c r="A32" s="27">
        <v>15</v>
      </c>
      <c r="B32" s="93"/>
      <c r="C32" s="93"/>
      <c r="D32" s="92">
        <v>2.8883414634146343</v>
      </c>
      <c r="E32" s="9"/>
      <c r="F32" s="9"/>
      <c r="G32" s="9"/>
      <c r="H32" s="9"/>
      <c r="I32" s="9"/>
      <c r="J32" s="65">
        <v>0</v>
      </c>
      <c r="K32" s="9"/>
      <c r="L32" s="9"/>
      <c r="M32" s="9"/>
      <c r="N32" s="22"/>
    </row>
    <row r="33" spans="1:14">
      <c r="A33" s="29">
        <v>16</v>
      </c>
      <c r="B33" s="93"/>
      <c r="C33" s="93"/>
      <c r="D33" s="92">
        <v>3.9580975609756104</v>
      </c>
      <c r="E33" s="9"/>
      <c r="F33" s="9"/>
      <c r="G33" s="9"/>
      <c r="H33" s="9"/>
      <c r="I33" s="9"/>
      <c r="J33" s="65">
        <v>0</v>
      </c>
      <c r="K33" s="9"/>
      <c r="L33" s="9"/>
      <c r="M33" s="9"/>
      <c r="N33" s="22"/>
    </row>
    <row r="34" spans="1:14">
      <c r="A34" s="27">
        <v>17</v>
      </c>
      <c r="B34" s="93"/>
      <c r="C34" s="93"/>
      <c r="D34" s="92">
        <v>5.3487804878048788</v>
      </c>
      <c r="E34" s="9"/>
      <c r="F34" s="9"/>
      <c r="G34" s="9"/>
      <c r="H34" s="9"/>
      <c r="I34" s="9"/>
      <c r="J34" s="65">
        <v>0</v>
      </c>
      <c r="K34" s="9"/>
      <c r="L34" s="9"/>
      <c r="M34" s="9"/>
      <c r="N34" s="22"/>
    </row>
    <row r="35" spans="1:14">
      <c r="A35" s="29">
        <v>18</v>
      </c>
      <c r="B35" s="93"/>
      <c r="C35" s="93"/>
      <c r="D35" s="92">
        <v>9.3068780487804883</v>
      </c>
      <c r="E35" s="9"/>
      <c r="F35" s="9"/>
      <c r="G35" s="9"/>
      <c r="H35" s="9"/>
      <c r="I35" s="9"/>
      <c r="J35" s="65">
        <v>0</v>
      </c>
      <c r="K35" s="9"/>
      <c r="L35" s="9"/>
      <c r="M35" s="9"/>
      <c r="N35" s="22"/>
    </row>
    <row r="36" spans="1:14">
      <c r="A36" s="27">
        <v>19</v>
      </c>
      <c r="B36" s="93"/>
      <c r="C36" s="93"/>
      <c r="D36" s="92">
        <v>9.9487317073170747</v>
      </c>
      <c r="E36" s="9"/>
      <c r="F36" s="9"/>
      <c r="G36" s="9"/>
      <c r="H36" s="9"/>
      <c r="I36" s="9"/>
      <c r="J36" s="65">
        <v>0</v>
      </c>
      <c r="K36" s="9"/>
      <c r="L36" s="9"/>
      <c r="M36" s="9"/>
      <c r="N36" s="22"/>
    </row>
    <row r="37" spans="1:14">
      <c r="A37" s="29">
        <v>20</v>
      </c>
      <c r="B37" s="93"/>
      <c r="C37" s="93"/>
      <c r="D37" s="92">
        <v>11.018487804878051</v>
      </c>
      <c r="E37" s="9"/>
      <c r="F37" s="9"/>
      <c r="G37" s="9"/>
      <c r="H37" s="9"/>
      <c r="I37" s="9"/>
      <c r="J37" s="65">
        <v>0</v>
      </c>
      <c r="K37" s="9"/>
      <c r="L37" s="9"/>
      <c r="M37" s="9"/>
      <c r="N37" s="22"/>
    </row>
    <row r="38" spans="1:14">
      <c r="A38" s="27">
        <v>21</v>
      </c>
      <c r="B38" s="93"/>
      <c r="C38" s="93"/>
      <c r="D38" s="92">
        <v>8.8789756097560986</v>
      </c>
      <c r="E38" s="9"/>
      <c r="F38" s="9"/>
      <c r="G38" s="9"/>
      <c r="H38" s="9"/>
      <c r="I38" s="9"/>
      <c r="J38" s="65">
        <v>0</v>
      </c>
      <c r="K38" s="9"/>
      <c r="L38" s="9"/>
      <c r="M38" s="9"/>
      <c r="N38" s="22"/>
    </row>
    <row r="39" spans="1:14">
      <c r="A39" s="29">
        <v>22</v>
      </c>
      <c r="B39" s="93"/>
      <c r="C39" s="93"/>
      <c r="D39" s="92">
        <v>7.2743414634146353</v>
      </c>
      <c r="E39" s="9"/>
      <c r="F39" s="9"/>
      <c r="G39" s="9"/>
      <c r="H39" s="9"/>
      <c r="I39" s="9"/>
      <c r="J39" s="65">
        <v>0</v>
      </c>
      <c r="K39" s="9"/>
      <c r="L39" s="9"/>
      <c r="M39" s="9"/>
      <c r="N39" s="22"/>
    </row>
    <row r="40" spans="1:14">
      <c r="A40" s="27">
        <v>23</v>
      </c>
      <c r="B40" s="93"/>
      <c r="C40" s="93"/>
      <c r="D40" s="92">
        <v>5.6697073170731711</v>
      </c>
      <c r="E40" s="9"/>
      <c r="F40" s="9"/>
      <c r="G40" s="9"/>
      <c r="H40" s="9"/>
      <c r="I40" s="9"/>
      <c r="J40" s="65">
        <v>0</v>
      </c>
      <c r="K40" s="9"/>
      <c r="L40" s="9"/>
      <c r="M40" s="9"/>
      <c r="N40" s="22"/>
    </row>
    <row r="41" spans="1:14">
      <c r="A41" s="29">
        <v>24</v>
      </c>
      <c r="B41" s="93">
        <v>15314.169333333331</v>
      </c>
      <c r="C41" s="93"/>
      <c r="D41" s="92">
        <v>1.9255609756097563</v>
      </c>
      <c r="E41" s="9"/>
      <c r="F41" s="9"/>
      <c r="G41" s="9"/>
      <c r="H41" s="9"/>
      <c r="I41" s="9"/>
      <c r="J41" s="65">
        <v>0</v>
      </c>
      <c r="K41" s="9"/>
      <c r="L41" s="9"/>
      <c r="M41" s="9"/>
      <c r="N41" s="22"/>
    </row>
    <row r="42" spans="1:14">
      <c r="A42" s="77" t="s">
        <v>46</v>
      </c>
      <c r="B42" s="77"/>
      <c r="C42" s="77"/>
      <c r="D42" s="77">
        <v>109.65</v>
      </c>
      <c r="E42" s="34"/>
      <c r="F42" s="9"/>
      <c r="G42" s="9"/>
      <c r="H42" s="9"/>
      <c r="I42" s="9"/>
      <c r="J42" s="65"/>
      <c r="K42" s="65"/>
      <c r="L42" s="65"/>
      <c r="M42" s="65"/>
      <c r="N42" s="22"/>
    </row>
    <row r="43" spans="1:14">
      <c r="A43" s="78"/>
      <c r="B43" s="78"/>
      <c r="C43" s="78"/>
      <c r="D43" s="78"/>
      <c r="E43" s="79"/>
      <c r="F43" s="79"/>
      <c r="G43" s="79"/>
      <c r="H43" s="79"/>
      <c r="I43" s="79"/>
      <c r="J43" s="80"/>
      <c r="K43" s="80"/>
      <c r="L43" s="80"/>
      <c r="M43" s="80"/>
      <c r="N43" s="22"/>
    </row>
    <row r="44" spans="1:14" ht="15.75">
      <c r="A44" s="22"/>
      <c r="B44" s="5" t="s">
        <v>122</v>
      </c>
      <c r="C44" s="22"/>
      <c r="D44" s="22"/>
      <c r="E44" s="22"/>
      <c r="F44" s="22"/>
      <c r="G44" s="22"/>
      <c r="H44" s="22"/>
      <c r="I44" s="87" t="s">
        <v>137</v>
      </c>
      <c r="J44" s="22"/>
      <c r="K44" s="22"/>
      <c r="L44" s="22"/>
      <c r="M44" s="22"/>
      <c r="N44" s="22"/>
    </row>
  </sheetData>
  <mergeCells count="12">
    <mergeCell ref="H14:J14"/>
    <mergeCell ref="K14:M14"/>
    <mergeCell ref="H3:N3"/>
    <mergeCell ref="A12:A15"/>
    <mergeCell ref="B12:G12"/>
    <mergeCell ref="H12:M12"/>
    <mergeCell ref="B13:D13"/>
    <mergeCell ref="E13:G13"/>
    <mergeCell ref="H13:J13"/>
    <mergeCell ref="K13:M13"/>
    <mergeCell ref="B14:D14"/>
    <mergeCell ref="E14:G14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92D050"/>
  </sheetPr>
  <dimension ref="A1:N44"/>
  <sheetViews>
    <sheetView topLeftCell="A16" workbookViewId="0">
      <selection activeCell="D43" sqref="D43"/>
    </sheetView>
  </sheetViews>
  <sheetFormatPr defaultRowHeight="15"/>
  <sheetData>
    <row r="1" spans="1:14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.75">
      <c r="A3" s="1" t="s">
        <v>32</v>
      </c>
      <c r="B3" s="22"/>
      <c r="C3" s="22"/>
      <c r="D3" s="22"/>
      <c r="E3" s="22"/>
      <c r="F3" s="22"/>
      <c r="G3" s="22"/>
      <c r="H3" s="171" t="s">
        <v>152</v>
      </c>
      <c r="I3" s="171"/>
      <c r="J3" s="171"/>
      <c r="K3" s="171"/>
      <c r="L3" s="171"/>
      <c r="M3" s="171"/>
      <c r="N3" s="171"/>
    </row>
    <row r="4" spans="1:14">
      <c r="A4" s="2" t="s">
        <v>0</v>
      </c>
      <c r="B4" s="22"/>
      <c r="C4" s="22"/>
      <c r="D4" s="22"/>
      <c r="E4" s="22"/>
      <c r="F4" s="22"/>
      <c r="G4" s="22"/>
      <c r="H4" s="81"/>
      <c r="I4" s="84" t="s">
        <v>110</v>
      </c>
      <c r="J4" s="37"/>
      <c r="K4" s="22"/>
      <c r="L4" s="22"/>
      <c r="M4" s="22"/>
      <c r="N4" s="22"/>
    </row>
    <row r="5" spans="1:14">
      <c r="A5" s="2"/>
      <c r="B5" s="22"/>
      <c r="C5" s="22"/>
      <c r="D5" s="22"/>
      <c r="E5" s="22"/>
      <c r="F5" s="22"/>
      <c r="G5" s="22"/>
      <c r="H5" s="22"/>
      <c r="I5" s="22"/>
      <c r="J5" s="2"/>
      <c r="K5" s="37"/>
      <c r="L5" s="22"/>
      <c r="M5" s="22"/>
      <c r="N5" s="22"/>
    </row>
    <row r="6" spans="1:14" ht="15.75">
      <c r="A6" s="1" t="s">
        <v>50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5.75">
      <c r="A7" s="22"/>
      <c r="B7" s="22"/>
      <c r="C7" s="22"/>
      <c r="D7" s="22"/>
      <c r="E7" s="22"/>
      <c r="F7" s="22"/>
      <c r="G7" s="3" t="s">
        <v>1</v>
      </c>
      <c r="H7" s="22"/>
      <c r="I7" s="22"/>
      <c r="J7" s="22"/>
      <c r="K7" s="22"/>
      <c r="L7" s="22"/>
      <c r="M7" s="22"/>
      <c r="N7" s="22"/>
    </row>
    <row r="8" spans="1:14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15.75">
      <c r="A9" s="22"/>
      <c r="B9" s="22"/>
      <c r="C9" s="22"/>
      <c r="D9" s="22"/>
      <c r="E9" s="22"/>
      <c r="F9" s="22"/>
      <c r="G9" s="4" t="s">
        <v>2</v>
      </c>
      <c r="H9" s="22"/>
      <c r="I9" s="22"/>
      <c r="J9" s="22"/>
      <c r="K9" s="22"/>
      <c r="L9" s="22"/>
      <c r="M9" s="22"/>
      <c r="N9" s="22"/>
    </row>
    <row r="10" spans="1:14" ht="15.75">
      <c r="A10" s="22"/>
      <c r="B10" s="22"/>
      <c r="C10" s="22"/>
      <c r="D10" s="22"/>
      <c r="E10" s="22"/>
      <c r="F10" s="22"/>
      <c r="G10" s="4" t="s">
        <v>87</v>
      </c>
      <c r="H10" s="175" t="s">
        <v>111</v>
      </c>
      <c r="I10" s="171"/>
      <c r="J10" s="22"/>
      <c r="K10" s="22"/>
      <c r="L10" s="22"/>
      <c r="M10" s="22"/>
      <c r="N10" s="22"/>
    </row>
    <row r="11" spans="1:14" ht="15.75">
      <c r="A11" s="22"/>
      <c r="B11" s="22"/>
      <c r="C11" s="22"/>
      <c r="D11" s="22"/>
      <c r="E11" s="22"/>
      <c r="F11" s="22"/>
      <c r="G11" s="22"/>
      <c r="H11" s="22"/>
      <c r="I11" s="4"/>
      <c r="J11" s="22"/>
      <c r="K11" s="22"/>
      <c r="L11" s="22"/>
      <c r="M11" s="22"/>
      <c r="N11" s="22"/>
    </row>
    <row r="12" spans="1:14">
      <c r="A12" s="141" t="s">
        <v>5</v>
      </c>
      <c r="B12" s="144" t="s">
        <v>3</v>
      </c>
      <c r="C12" s="145"/>
      <c r="D12" s="145"/>
      <c r="E12" s="145"/>
      <c r="F12" s="145"/>
      <c r="G12" s="146"/>
      <c r="H12" s="144" t="s">
        <v>8</v>
      </c>
      <c r="I12" s="145"/>
      <c r="J12" s="145"/>
      <c r="K12" s="145"/>
      <c r="L12" s="145"/>
      <c r="M12" s="146"/>
      <c r="N12" s="22"/>
    </row>
    <row r="13" spans="1:14">
      <c r="A13" s="142"/>
      <c r="B13" s="147" t="s">
        <v>112</v>
      </c>
      <c r="C13" s="148"/>
      <c r="D13" s="149"/>
      <c r="E13" s="147"/>
      <c r="F13" s="148"/>
      <c r="G13" s="149"/>
      <c r="H13" s="147" t="s">
        <v>112</v>
      </c>
      <c r="I13" s="148"/>
      <c r="J13" s="149"/>
      <c r="K13" s="138"/>
      <c r="L13" s="139"/>
      <c r="M13" s="140"/>
      <c r="N13" s="22"/>
    </row>
    <row r="14" spans="1:14">
      <c r="A14" s="142"/>
      <c r="B14" s="138" t="s">
        <v>68</v>
      </c>
      <c r="C14" s="139"/>
      <c r="D14" s="140"/>
      <c r="E14" s="138"/>
      <c r="F14" s="139"/>
      <c r="G14" s="140"/>
      <c r="H14" s="138" t="s">
        <v>68</v>
      </c>
      <c r="I14" s="139"/>
      <c r="J14" s="140"/>
      <c r="K14" s="138"/>
      <c r="L14" s="139"/>
      <c r="M14" s="140"/>
      <c r="N14" s="22"/>
    </row>
    <row r="15" spans="1:14" ht="60">
      <c r="A15" s="143"/>
      <c r="B15" s="29" t="s">
        <v>7</v>
      </c>
      <c r="C15" s="33" t="s">
        <v>6</v>
      </c>
      <c r="D15" s="29" t="s">
        <v>10</v>
      </c>
      <c r="E15" s="29" t="s">
        <v>7</v>
      </c>
      <c r="F15" s="33" t="s">
        <v>6</v>
      </c>
      <c r="G15" s="29" t="s">
        <v>10</v>
      </c>
      <c r="H15" s="29" t="s">
        <v>7</v>
      </c>
      <c r="I15" s="33" t="s">
        <v>6</v>
      </c>
      <c r="J15" s="29" t="s">
        <v>10</v>
      </c>
      <c r="K15" s="29" t="s">
        <v>7</v>
      </c>
      <c r="L15" s="33" t="s">
        <v>6</v>
      </c>
      <c r="M15" s="29" t="s">
        <v>10</v>
      </c>
      <c r="N15" s="22"/>
    </row>
    <row r="16" spans="1:14">
      <c r="A16" s="29">
        <v>1</v>
      </c>
      <c r="B16" s="27">
        <v>2</v>
      </c>
      <c r="C16" s="29">
        <v>3</v>
      </c>
      <c r="D16" s="27">
        <v>4</v>
      </c>
      <c r="E16" s="29">
        <v>5</v>
      </c>
      <c r="F16" s="27">
        <v>6</v>
      </c>
      <c r="G16" s="29">
        <v>7</v>
      </c>
      <c r="H16" s="27">
        <v>8</v>
      </c>
      <c r="I16" s="29">
        <v>9</v>
      </c>
      <c r="J16" s="27">
        <v>10</v>
      </c>
      <c r="K16" s="29">
        <v>11</v>
      </c>
      <c r="L16" s="27">
        <v>12</v>
      </c>
      <c r="M16" s="29">
        <v>13</v>
      </c>
      <c r="N16" s="22"/>
    </row>
    <row r="17" spans="1:14">
      <c r="A17" s="29">
        <v>0</v>
      </c>
      <c r="B17" s="62">
        <v>94691.8</v>
      </c>
      <c r="C17" s="62">
        <v>0</v>
      </c>
      <c r="D17" s="95">
        <v>0</v>
      </c>
      <c r="E17" s="9"/>
      <c r="F17" s="9"/>
      <c r="G17" s="9"/>
      <c r="H17" s="9"/>
      <c r="I17" s="9"/>
      <c r="J17" s="9"/>
      <c r="K17" s="9"/>
      <c r="L17" s="9"/>
      <c r="M17" s="9"/>
      <c r="N17" s="22"/>
    </row>
    <row r="18" spans="1:14">
      <c r="A18" s="27">
        <v>1</v>
      </c>
      <c r="B18" s="62"/>
      <c r="C18" s="62">
        <v>0.7</v>
      </c>
      <c r="D18" s="96">
        <v>56</v>
      </c>
      <c r="E18" s="9"/>
      <c r="F18" s="9"/>
      <c r="G18" s="9"/>
      <c r="H18" s="9"/>
      <c r="I18" s="9"/>
      <c r="J18" s="65">
        <v>0</v>
      </c>
      <c r="K18" s="9"/>
      <c r="L18" s="9"/>
      <c r="M18" s="9"/>
      <c r="N18" s="22"/>
    </row>
    <row r="19" spans="1:14">
      <c r="A19" s="29">
        <v>2</v>
      </c>
      <c r="B19" s="62"/>
      <c r="C19" s="62">
        <v>0.74374999999999991</v>
      </c>
      <c r="D19" s="96">
        <v>59.499999999999993</v>
      </c>
      <c r="E19" s="9"/>
      <c r="F19" s="9"/>
      <c r="G19" s="9"/>
      <c r="H19" s="9"/>
      <c r="I19" s="9"/>
      <c r="J19" s="65">
        <v>0</v>
      </c>
      <c r="K19" s="9"/>
      <c r="L19" s="9"/>
      <c r="M19" s="9"/>
      <c r="N19" s="22"/>
    </row>
    <row r="20" spans="1:14">
      <c r="A20" s="27">
        <v>3</v>
      </c>
      <c r="B20" s="62"/>
      <c r="C20" s="62">
        <v>0.74374999999999991</v>
      </c>
      <c r="D20" s="96">
        <v>59.499999999999993</v>
      </c>
      <c r="E20" s="9"/>
      <c r="F20" s="9"/>
      <c r="G20" s="9"/>
      <c r="H20" s="9"/>
      <c r="I20" s="55"/>
      <c r="J20" s="65">
        <v>0</v>
      </c>
      <c r="K20" s="9"/>
      <c r="L20" s="9"/>
      <c r="M20" s="9"/>
      <c r="N20" s="22"/>
    </row>
    <row r="21" spans="1:14">
      <c r="A21" s="29">
        <v>4</v>
      </c>
      <c r="B21" s="62"/>
      <c r="C21" s="62">
        <v>0.85312499999999991</v>
      </c>
      <c r="D21" s="96">
        <v>68.25</v>
      </c>
      <c r="E21" s="9"/>
      <c r="F21" s="9"/>
      <c r="G21" s="9"/>
      <c r="H21" s="9"/>
      <c r="I21" s="9"/>
      <c r="J21" s="65">
        <v>0</v>
      </c>
      <c r="K21" s="9"/>
      <c r="L21" s="9"/>
      <c r="M21" s="9"/>
      <c r="N21" s="22"/>
    </row>
    <row r="22" spans="1:14">
      <c r="A22" s="27">
        <v>5</v>
      </c>
      <c r="B22" s="62"/>
      <c r="C22" s="62">
        <v>0.74374999999999991</v>
      </c>
      <c r="D22" s="96">
        <v>59.499999999999993</v>
      </c>
      <c r="E22" s="9"/>
      <c r="F22" s="9"/>
      <c r="G22" s="9"/>
      <c r="H22" s="9"/>
      <c r="I22" s="9"/>
      <c r="J22" s="65">
        <v>0</v>
      </c>
      <c r="K22" s="9"/>
      <c r="L22" s="9"/>
      <c r="M22" s="9"/>
      <c r="N22" s="22"/>
    </row>
    <row r="23" spans="1:14">
      <c r="A23" s="29">
        <v>6</v>
      </c>
      <c r="B23" s="62"/>
      <c r="C23" s="62">
        <v>1.0062499999999999</v>
      </c>
      <c r="D23" s="96">
        <v>80.499999999999986</v>
      </c>
      <c r="E23" s="9"/>
      <c r="F23" s="9"/>
      <c r="G23" s="9"/>
      <c r="H23" s="9"/>
      <c r="I23" s="9"/>
      <c r="J23" s="65">
        <v>0</v>
      </c>
      <c r="K23" s="9"/>
      <c r="L23" s="9"/>
      <c r="M23" s="9"/>
      <c r="N23" s="22"/>
    </row>
    <row r="24" spans="1:14">
      <c r="A24" s="27">
        <v>7</v>
      </c>
      <c r="B24" s="62"/>
      <c r="C24" s="62">
        <v>1.1593749999999998</v>
      </c>
      <c r="D24" s="96">
        <v>92.749999999999986</v>
      </c>
      <c r="E24" s="9"/>
      <c r="F24" s="9"/>
      <c r="G24" s="9"/>
      <c r="H24" s="9"/>
      <c r="I24" s="9"/>
      <c r="J24" s="65">
        <v>0</v>
      </c>
      <c r="K24" s="9"/>
      <c r="L24" s="9"/>
      <c r="M24" s="9"/>
      <c r="N24" s="22"/>
    </row>
    <row r="25" spans="1:14">
      <c r="A25" s="29">
        <v>8</v>
      </c>
      <c r="B25" s="62"/>
      <c r="C25" s="62">
        <v>1.203125</v>
      </c>
      <c r="D25" s="96">
        <v>96.25</v>
      </c>
      <c r="E25" s="9"/>
      <c r="F25" s="9"/>
      <c r="G25" s="9"/>
      <c r="H25" s="9"/>
      <c r="I25" s="9"/>
      <c r="J25" s="65">
        <v>0</v>
      </c>
      <c r="K25" s="9"/>
      <c r="L25" s="9"/>
      <c r="M25" s="9"/>
      <c r="N25" s="22"/>
    </row>
    <row r="26" spans="1:14">
      <c r="A26" s="27">
        <v>9</v>
      </c>
      <c r="B26" s="62"/>
      <c r="C26" s="62">
        <v>1.35625</v>
      </c>
      <c r="D26" s="96">
        <v>108.5</v>
      </c>
      <c r="E26" s="9"/>
      <c r="F26" s="9"/>
      <c r="G26" s="9"/>
      <c r="H26" s="9"/>
      <c r="I26" s="9"/>
      <c r="J26" s="65">
        <v>0</v>
      </c>
      <c r="K26" s="9"/>
      <c r="L26" s="9"/>
      <c r="M26" s="9"/>
      <c r="N26" s="22"/>
    </row>
    <row r="27" spans="1:14">
      <c r="A27" s="29">
        <v>10</v>
      </c>
      <c r="B27" s="62"/>
      <c r="C27" s="62">
        <v>1.5968749999999998</v>
      </c>
      <c r="D27" s="96">
        <v>127.74999999999999</v>
      </c>
      <c r="E27" s="9"/>
      <c r="F27" s="9"/>
      <c r="G27" s="9"/>
      <c r="H27" s="9"/>
      <c r="I27" s="9"/>
      <c r="J27" s="65">
        <v>0</v>
      </c>
      <c r="K27" s="9"/>
      <c r="L27" s="9"/>
      <c r="M27" s="9"/>
      <c r="N27" s="22"/>
    </row>
    <row r="28" spans="1:14">
      <c r="A28" s="27">
        <v>11</v>
      </c>
      <c r="B28" s="62"/>
      <c r="C28" s="62">
        <v>1.75</v>
      </c>
      <c r="D28" s="96">
        <v>140</v>
      </c>
      <c r="E28" s="9"/>
      <c r="F28" s="9"/>
      <c r="G28" s="9"/>
      <c r="H28" s="9"/>
      <c r="I28" s="9"/>
      <c r="J28" s="65">
        <v>0</v>
      </c>
      <c r="K28" s="9"/>
      <c r="L28" s="9"/>
      <c r="M28" s="9"/>
      <c r="N28" s="22"/>
    </row>
    <row r="29" spans="1:14">
      <c r="A29" s="29">
        <v>12</v>
      </c>
      <c r="B29" s="62"/>
      <c r="C29" s="62">
        <v>1.4437499999999999</v>
      </c>
      <c r="D29" s="96">
        <v>115.49999999999999</v>
      </c>
      <c r="E29" s="9"/>
      <c r="F29" s="9"/>
      <c r="G29" s="9"/>
      <c r="H29" s="9"/>
      <c r="I29" s="9"/>
      <c r="J29" s="65">
        <v>0</v>
      </c>
      <c r="K29" s="9"/>
      <c r="L29" s="9"/>
      <c r="M29" s="9"/>
      <c r="N29" s="22"/>
    </row>
    <row r="30" spans="1:14">
      <c r="A30" s="27">
        <v>13</v>
      </c>
      <c r="B30" s="62"/>
      <c r="C30" s="62">
        <v>1.575</v>
      </c>
      <c r="D30" s="96">
        <v>126</v>
      </c>
      <c r="E30" s="9"/>
      <c r="F30" s="9"/>
      <c r="G30" s="9"/>
      <c r="H30" s="9"/>
      <c r="I30" s="9"/>
      <c r="J30" s="65">
        <v>0</v>
      </c>
      <c r="K30" s="9"/>
      <c r="L30" s="9"/>
      <c r="M30" s="9"/>
      <c r="N30" s="22"/>
    </row>
    <row r="31" spans="1:14">
      <c r="A31" s="29">
        <v>14</v>
      </c>
      <c r="B31" s="62"/>
      <c r="C31" s="62">
        <v>1.575</v>
      </c>
      <c r="D31" s="96">
        <v>126</v>
      </c>
      <c r="E31" s="9"/>
      <c r="F31" s="9"/>
      <c r="G31" s="9"/>
      <c r="H31" s="9"/>
      <c r="I31" s="9"/>
      <c r="J31" s="65">
        <v>0</v>
      </c>
      <c r="K31" s="9"/>
      <c r="L31" s="9"/>
      <c r="M31" s="9"/>
      <c r="N31" s="22"/>
    </row>
    <row r="32" spans="1:14">
      <c r="A32" s="27">
        <v>15</v>
      </c>
      <c r="B32" s="62"/>
      <c r="C32" s="62">
        <v>1.684375</v>
      </c>
      <c r="D32" s="96">
        <v>134.75</v>
      </c>
      <c r="E32" s="9"/>
      <c r="F32" s="9"/>
      <c r="G32" s="9"/>
      <c r="H32" s="9"/>
      <c r="I32" s="9"/>
      <c r="J32" s="65">
        <v>0</v>
      </c>
      <c r="K32" s="9"/>
      <c r="L32" s="9"/>
      <c r="M32" s="9"/>
      <c r="N32" s="22"/>
    </row>
    <row r="33" spans="1:14">
      <c r="A33" s="29">
        <v>16</v>
      </c>
      <c r="B33" s="62"/>
      <c r="C33" s="62">
        <v>1.903125</v>
      </c>
      <c r="D33" s="96">
        <v>152.25</v>
      </c>
      <c r="E33" s="9"/>
      <c r="F33" s="9"/>
      <c r="G33" s="9"/>
      <c r="H33" s="9"/>
      <c r="I33" s="9"/>
      <c r="J33" s="65">
        <v>0</v>
      </c>
      <c r="K33" s="9"/>
      <c r="L33" s="9"/>
      <c r="M33" s="9"/>
      <c r="N33" s="22"/>
    </row>
    <row r="34" spans="1:14">
      <c r="A34" s="27">
        <v>17</v>
      </c>
      <c r="B34" s="62"/>
      <c r="C34" s="62">
        <v>1.8374999999999999</v>
      </c>
      <c r="D34" s="96">
        <v>147</v>
      </c>
      <c r="E34" s="9"/>
      <c r="F34" s="9"/>
      <c r="G34" s="9"/>
      <c r="H34" s="9"/>
      <c r="I34" s="9"/>
      <c r="J34" s="65">
        <v>0</v>
      </c>
      <c r="K34" s="9"/>
      <c r="L34" s="9"/>
      <c r="M34" s="9"/>
      <c r="N34" s="22"/>
    </row>
    <row r="35" spans="1:14">
      <c r="A35" s="29">
        <v>18</v>
      </c>
      <c r="B35" s="62"/>
      <c r="C35" s="62">
        <v>1.2687499999999998</v>
      </c>
      <c r="D35" s="96">
        <v>101.49999999999999</v>
      </c>
      <c r="E35" s="9"/>
      <c r="F35" s="9"/>
      <c r="G35" s="9"/>
      <c r="H35" s="9"/>
      <c r="I35" s="9"/>
      <c r="J35" s="65">
        <v>0</v>
      </c>
      <c r="K35" s="9"/>
      <c r="L35" s="9"/>
      <c r="M35" s="9"/>
      <c r="N35" s="22"/>
    </row>
    <row r="36" spans="1:14">
      <c r="A36" s="27">
        <v>19</v>
      </c>
      <c r="B36" s="62"/>
      <c r="C36" s="62">
        <v>0.89687499999999998</v>
      </c>
      <c r="D36" s="96">
        <v>71.75</v>
      </c>
      <c r="E36" s="9"/>
      <c r="F36" s="9"/>
      <c r="G36" s="9"/>
      <c r="H36" s="9"/>
      <c r="I36" s="9"/>
      <c r="J36" s="65">
        <v>0</v>
      </c>
      <c r="K36" s="9"/>
      <c r="L36" s="9"/>
      <c r="M36" s="9"/>
      <c r="N36" s="22"/>
    </row>
    <row r="37" spans="1:14">
      <c r="A37" s="29">
        <v>20</v>
      </c>
      <c r="B37" s="62"/>
      <c r="C37" s="62">
        <v>0.80937499999999996</v>
      </c>
      <c r="D37" s="96">
        <v>64.75</v>
      </c>
      <c r="E37" s="9"/>
      <c r="F37" s="9"/>
      <c r="G37" s="9"/>
      <c r="H37" s="9"/>
      <c r="I37" s="9"/>
      <c r="J37" s="65">
        <v>0</v>
      </c>
      <c r="K37" s="9"/>
      <c r="L37" s="9"/>
      <c r="M37" s="9"/>
      <c r="N37" s="22"/>
    </row>
    <row r="38" spans="1:14">
      <c r="A38" s="27">
        <v>21</v>
      </c>
      <c r="B38" s="62"/>
      <c r="C38" s="62">
        <v>0.83124999999999993</v>
      </c>
      <c r="D38" s="96">
        <v>66.5</v>
      </c>
      <c r="E38" s="9"/>
      <c r="F38" s="9"/>
      <c r="G38" s="9"/>
      <c r="H38" s="9"/>
      <c r="I38" s="9"/>
      <c r="J38" s="65">
        <v>0</v>
      </c>
      <c r="K38" s="9"/>
      <c r="L38" s="9"/>
      <c r="M38" s="9"/>
      <c r="N38" s="22"/>
    </row>
    <row r="39" spans="1:14">
      <c r="A39" s="29">
        <v>22</v>
      </c>
      <c r="B39" s="62"/>
      <c r="C39" s="62">
        <v>0.83124999999999993</v>
      </c>
      <c r="D39" s="96">
        <v>66.5</v>
      </c>
      <c r="E39" s="9"/>
      <c r="F39" s="9"/>
      <c r="G39" s="9"/>
      <c r="H39" s="9"/>
      <c r="I39" s="9"/>
      <c r="J39" s="65">
        <v>0</v>
      </c>
      <c r="K39" s="9"/>
      <c r="L39" s="9"/>
      <c r="M39" s="9"/>
      <c r="N39" s="22"/>
    </row>
    <row r="40" spans="1:14">
      <c r="A40" s="27">
        <v>23</v>
      </c>
      <c r="B40" s="62"/>
      <c r="C40" s="62">
        <v>0.765625</v>
      </c>
      <c r="D40" s="96">
        <v>61.25</v>
      </c>
      <c r="E40" s="9"/>
      <c r="F40" s="9"/>
      <c r="G40" s="9"/>
      <c r="H40" s="9"/>
      <c r="I40" s="9"/>
      <c r="J40" s="65">
        <v>0</v>
      </c>
      <c r="K40" s="9"/>
      <c r="L40" s="9"/>
      <c r="M40" s="9"/>
      <c r="N40" s="22"/>
    </row>
    <row r="41" spans="1:14">
      <c r="A41" s="29">
        <v>24</v>
      </c>
      <c r="B41" s="62">
        <v>94719.799999999988</v>
      </c>
      <c r="C41" s="62">
        <v>0.72187499999999993</v>
      </c>
      <c r="D41" s="96">
        <v>57.749999999999993</v>
      </c>
      <c r="E41" s="9"/>
      <c r="F41" s="9"/>
      <c r="G41" s="9"/>
      <c r="H41" s="9"/>
      <c r="I41" s="9"/>
      <c r="J41" s="65">
        <v>0</v>
      </c>
      <c r="K41" s="9"/>
      <c r="L41" s="9"/>
      <c r="M41" s="9"/>
      <c r="N41" s="22"/>
    </row>
    <row r="42" spans="1:14">
      <c r="A42" s="77" t="s">
        <v>46</v>
      </c>
      <c r="B42" s="77"/>
      <c r="C42" s="77"/>
      <c r="D42" s="77">
        <v>2240</v>
      </c>
      <c r="E42" s="34"/>
      <c r="F42" s="9"/>
      <c r="G42" s="9"/>
      <c r="H42" s="9"/>
      <c r="I42" s="9"/>
      <c r="J42" s="65"/>
      <c r="K42" s="65"/>
      <c r="L42" s="65"/>
      <c r="M42" s="65"/>
      <c r="N42" s="22"/>
    </row>
    <row r="43" spans="1:14">
      <c r="A43" s="78"/>
      <c r="B43" s="78"/>
      <c r="C43" s="78"/>
      <c r="D43" s="78"/>
      <c r="E43" s="79"/>
      <c r="F43" s="79"/>
      <c r="G43" s="79"/>
      <c r="H43" s="79"/>
      <c r="I43" s="79"/>
      <c r="J43" s="80"/>
      <c r="K43" s="80"/>
      <c r="L43" s="80"/>
      <c r="M43" s="80"/>
      <c r="N43" s="22"/>
    </row>
    <row r="44" spans="1:14" ht="15.75">
      <c r="A44" s="22"/>
      <c r="B44" s="5" t="s">
        <v>122</v>
      </c>
      <c r="C44" s="22"/>
      <c r="D44" s="22"/>
      <c r="E44" s="22"/>
      <c r="F44" s="22"/>
      <c r="G44" s="22"/>
      <c r="H44" s="22"/>
      <c r="I44" s="5" t="s">
        <v>137</v>
      </c>
      <c r="J44" s="22"/>
      <c r="K44" s="22"/>
      <c r="L44" s="22"/>
      <c r="M44" s="22"/>
      <c r="N44" s="22"/>
    </row>
  </sheetData>
  <mergeCells count="13">
    <mergeCell ref="H3:N3"/>
    <mergeCell ref="H10:I10"/>
    <mergeCell ref="A12:A15"/>
    <mergeCell ref="B12:G12"/>
    <mergeCell ref="H12:M12"/>
    <mergeCell ref="B13:D13"/>
    <mergeCell ref="E13:G13"/>
    <mergeCell ref="H13:J13"/>
    <mergeCell ref="K13:M13"/>
    <mergeCell ref="B14:D14"/>
    <mergeCell ref="E14:G14"/>
    <mergeCell ref="H14:J14"/>
    <mergeCell ref="K14:M1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92D050"/>
  </sheetPr>
  <dimension ref="A1:N44"/>
  <sheetViews>
    <sheetView topLeftCell="A12" workbookViewId="0">
      <selection activeCell="G22" sqref="G22"/>
    </sheetView>
  </sheetViews>
  <sheetFormatPr defaultRowHeight="15"/>
  <sheetData>
    <row r="1" spans="1:14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.75">
      <c r="A3" s="1" t="s">
        <v>32</v>
      </c>
      <c r="B3" s="22"/>
      <c r="C3" s="22"/>
      <c r="D3" s="22"/>
      <c r="E3" s="22"/>
      <c r="F3" s="22"/>
      <c r="G3" s="22"/>
      <c r="H3" s="171" t="s">
        <v>151</v>
      </c>
      <c r="I3" s="171"/>
      <c r="J3" s="171"/>
      <c r="K3" s="171"/>
      <c r="L3" s="171"/>
      <c r="M3" s="171"/>
      <c r="N3" s="171"/>
    </row>
    <row r="4" spans="1:14">
      <c r="A4" s="2" t="s">
        <v>0</v>
      </c>
      <c r="B4" s="22"/>
      <c r="C4" s="22"/>
      <c r="D4" s="22"/>
      <c r="E4" s="22"/>
      <c r="F4" s="22"/>
      <c r="G4" s="22"/>
      <c r="H4" s="81"/>
      <c r="I4" s="84" t="s">
        <v>110</v>
      </c>
      <c r="J4" s="37"/>
      <c r="K4" s="22"/>
      <c r="L4" s="22"/>
      <c r="M4" s="22"/>
      <c r="N4" s="22"/>
    </row>
    <row r="5" spans="1:14">
      <c r="A5" s="2"/>
      <c r="B5" s="22"/>
      <c r="C5" s="22"/>
      <c r="D5" s="22"/>
      <c r="E5" s="22"/>
      <c r="F5" s="22"/>
      <c r="G5" s="22"/>
      <c r="H5" s="22"/>
      <c r="I5" s="22"/>
      <c r="J5" s="2"/>
      <c r="K5" s="37"/>
      <c r="L5" s="22"/>
      <c r="M5" s="22"/>
      <c r="N5" s="22"/>
    </row>
    <row r="6" spans="1:14" ht="15.75">
      <c r="A6" s="1" t="s">
        <v>50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5.75">
      <c r="A7" s="22"/>
      <c r="B7" s="22"/>
      <c r="C7" s="22"/>
      <c r="D7" s="22"/>
      <c r="E7" s="22"/>
      <c r="F7" s="22"/>
      <c r="G7" s="3" t="s">
        <v>1</v>
      </c>
      <c r="H7" s="22"/>
      <c r="I7" s="22"/>
      <c r="J7" s="22"/>
      <c r="K7" s="22"/>
      <c r="L7" s="22"/>
      <c r="M7" s="22"/>
      <c r="N7" s="22"/>
    </row>
    <row r="8" spans="1:14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15.75">
      <c r="A9" s="22"/>
      <c r="B9" s="22"/>
      <c r="C9" s="22"/>
      <c r="D9" s="22"/>
      <c r="E9" s="22"/>
      <c r="F9" s="22"/>
      <c r="G9" s="4" t="s">
        <v>2</v>
      </c>
      <c r="H9" s="22"/>
      <c r="I9" s="22"/>
      <c r="J9" s="22"/>
      <c r="K9" s="22"/>
      <c r="L9" s="22"/>
      <c r="M9" s="22"/>
      <c r="N9" s="22"/>
    </row>
    <row r="10" spans="1:14" ht="15.75">
      <c r="A10" s="22"/>
      <c r="B10" s="22"/>
      <c r="C10" s="22"/>
      <c r="D10" s="22"/>
      <c r="E10" s="22"/>
      <c r="F10" s="22"/>
      <c r="G10" s="4" t="s">
        <v>87</v>
      </c>
      <c r="H10" s="175" t="s">
        <v>111</v>
      </c>
      <c r="I10" s="171"/>
      <c r="J10" s="22"/>
      <c r="K10" s="22"/>
      <c r="L10" s="22"/>
      <c r="M10" s="22"/>
      <c r="N10" s="22"/>
    </row>
    <row r="11" spans="1:14" ht="15.75">
      <c r="A11" s="22"/>
      <c r="B11" s="22"/>
      <c r="C11" s="22"/>
      <c r="D11" s="22"/>
      <c r="E11" s="22"/>
      <c r="F11" s="22"/>
      <c r="G11" s="22"/>
      <c r="H11" s="22"/>
      <c r="I11" s="4"/>
      <c r="J11" s="22"/>
      <c r="K11" s="22"/>
      <c r="L11" s="22"/>
      <c r="M11" s="22"/>
      <c r="N11" s="22"/>
    </row>
    <row r="12" spans="1:14">
      <c r="A12" s="141" t="s">
        <v>5</v>
      </c>
      <c r="B12" s="144" t="s">
        <v>3</v>
      </c>
      <c r="C12" s="145"/>
      <c r="D12" s="145"/>
      <c r="E12" s="145"/>
      <c r="F12" s="145"/>
      <c r="G12" s="146"/>
      <c r="H12" s="144" t="s">
        <v>8</v>
      </c>
      <c r="I12" s="145"/>
      <c r="J12" s="145"/>
      <c r="K12" s="145"/>
      <c r="L12" s="145"/>
      <c r="M12" s="146"/>
      <c r="N12" s="22"/>
    </row>
    <row r="13" spans="1:14">
      <c r="A13" s="142"/>
      <c r="B13" s="147" t="s">
        <v>113</v>
      </c>
      <c r="C13" s="148"/>
      <c r="D13" s="149"/>
      <c r="E13" s="147"/>
      <c r="F13" s="148"/>
      <c r="G13" s="149"/>
      <c r="H13" s="147" t="s">
        <v>113</v>
      </c>
      <c r="I13" s="148"/>
      <c r="J13" s="149"/>
      <c r="K13" s="138"/>
      <c r="L13" s="139"/>
      <c r="M13" s="140"/>
      <c r="N13" s="22"/>
    </row>
    <row r="14" spans="1:14">
      <c r="A14" s="142"/>
      <c r="B14" s="138" t="s">
        <v>63</v>
      </c>
      <c r="C14" s="139"/>
      <c r="D14" s="140"/>
      <c r="E14" s="138"/>
      <c r="F14" s="139"/>
      <c r="G14" s="140"/>
      <c r="H14" s="138" t="s">
        <v>63</v>
      </c>
      <c r="I14" s="139"/>
      <c r="J14" s="140"/>
      <c r="K14" s="138"/>
      <c r="L14" s="139"/>
      <c r="M14" s="140"/>
      <c r="N14" s="22"/>
    </row>
    <row r="15" spans="1:14" ht="60">
      <c r="A15" s="143"/>
      <c r="B15" s="29" t="s">
        <v>7</v>
      </c>
      <c r="C15" s="33" t="s">
        <v>6</v>
      </c>
      <c r="D15" s="29" t="s">
        <v>10</v>
      </c>
      <c r="E15" s="29" t="s">
        <v>7</v>
      </c>
      <c r="F15" s="33" t="s">
        <v>6</v>
      </c>
      <c r="G15" s="29" t="s">
        <v>10</v>
      </c>
      <c r="H15" s="29" t="s">
        <v>7</v>
      </c>
      <c r="I15" s="33" t="s">
        <v>6</v>
      </c>
      <c r="J15" s="29" t="s">
        <v>10</v>
      </c>
      <c r="K15" s="29" t="s">
        <v>7</v>
      </c>
      <c r="L15" s="33" t="s">
        <v>6</v>
      </c>
      <c r="M15" s="29" t="s">
        <v>10</v>
      </c>
      <c r="N15" s="22"/>
    </row>
    <row r="16" spans="1:14">
      <c r="A16" s="29">
        <v>1</v>
      </c>
      <c r="B16" s="27">
        <v>2</v>
      </c>
      <c r="C16" s="29">
        <v>3</v>
      </c>
      <c r="D16" s="27">
        <v>4</v>
      </c>
      <c r="E16" s="29">
        <v>5</v>
      </c>
      <c r="F16" s="27">
        <v>6</v>
      </c>
      <c r="G16" s="29">
        <v>7</v>
      </c>
      <c r="H16" s="27">
        <v>8</v>
      </c>
      <c r="I16" s="29">
        <v>9</v>
      </c>
      <c r="J16" s="27">
        <v>10</v>
      </c>
      <c r="K16" s="29">
        <v>11</v>
      </c>
      <c r="L16" s="27">
        <v>12</v>
      </c>
      <c r="M16" s="29">
        <v>13</v>
      </c>
      <c r="N16" s="22"/>
    </row>
    <row r="17" spans="1:14">
      <c r="A17" s="29">
        <v>0</v>
      </c>
      <c r="B17" s="106">
        <v>1961.3</v>
      </c>
      <c r="C17" s="28"/>
      <c r="D17" s="29"/>
      <c r="E17" s="9"/>
      <c r="F17" s="9"/>
      <c r="G17" s="9"/>
      <c r="H17" s="9"/>
      <c r="I17" s="9"/>
      <c r="J17" s="9"/>
      <c r="K17" s="9"/>
      <c r="L17" s="9"/>
      <c r="M17" s="9"/>
      <c r="N17" s="22"/>
    </row>
    <row r="18" spans="1:14">
      <c r="A18" s="27">
        <v>1</v>
      </c>
      <c r="B18" s="28"/>
      <c r="C18" s="28"/>
      <c r="D18" s="92">
        <v>0</v>
      </c>
      <c r="E18" s="9"/>
      <c r="F18" s="9"/>
      <c r="G18" s="9"/>
      <c r="H18" s="9"/>
      <c r="I18" s="9"/>
      <c r="J18" s="65">
        <v>0</v>
      </c>
      <c r="K18" s="9"/>
      <c r="L18" s="9"/>
      <c r="M18" s="9"/>
      <c r="N18" s="22"/>
    </row>
    <row r="19" spans="1:14">
      <c r="A19" s="29">
        <v>2</v>
      </c>
      <c r="B19" s="28"/>
      <c r="C19" s="28"/>
      <c r="D19" s="92">
        <v>0</v>
      </c>
      <c r="E19" s="9"/>
      <c r="F19" s="9"/>
      <c r="G19" s="9"/>
      <c r="H19" s="9"/>
      <c r="I19" s="9"/>
      <c r="J19" s="65">
        <v>0</v>
      </c>
      <c r="K19" s="9"/>
      <c r="L19" s="9"/>
      <c r="M19" s="9"/>
      <c r="N19" s="22"/>
    </row>
    <row r="20" spans="1:14">
      <c r="A20" s="27">
        <v>3</v>
      </c>
      <c r="B20" s="28"/>
      <c r="C20" s="28"/>
      <c r="D20" s="92">
        <v>0</v>
      </c>
      <c r="E20" s="9"/>
      <c r="F20" s="9"/>
      <c r="G20" s="9"/>
      <c r="H20" s="9"/>
      <c r="I20" s="55"/>
      <c r="J20" s="65">
        <v>0</v>
      </c>
      <c r="K20" s="9"/>
      <c r="L20" s="9"/>
      <c r="M20" s="9"/>
      <c r="N20" s="22"/>
    </row>
    <row r="21" spans="1:14">
      <c r="A21" s="29">
        <v>4</v>
      </c>
      <c r="B21" s="28"/>
      <c r="C21" s="28"/>
      <c r="D21" s="92">
        <v>0</v>
      </c>
      <c r="E21" s="9"/>
      <c r="F21" s="9"/>
      <c r="G21" s="9"/>
      <c r="H21" s="9"/>
      <c r="I21" s="9"/>
      <c r="J21" s="65">
        <v>0</v>
      </c>
      <c r="K21" s="9"/>
      <c r="L21" s="9"/>
      <c r="M21" s="9"/>
      <c r="N21" s="22"/>
    </row>
    <row r="22" spans="1:14">
      <c r="A22" s="27">
        <v>5</v>
      </c>
      <c r="B22" s="28"/>
      <c r="C22" s="28"/>
      <c r="D22" s="92">
        <v>0</v>
      </c>
      <c r="E22" s="9"/>
      <c r="F22" s="9"/>
      <c r="G22" s="9"/>
      <c r="H22" s="9"/>
      <c r="I22" s="9"/>
      <c r="J22" s="65">
        <v>0</v>
      </c>
      <c r="K22" s="9"/>
      <c r="L22" s="9"/>
      <c r="M22" s="9"/>
      <c r="N22" s="22"/>
    </row>
    <row r="23" spans="1:14">
      <c r="A23" s="29">
        <v>6</v>
      </c>
      <c r="B23" s="28"/>
      <c r="C23" s="28"/>
      <c r="D23" s="92">
        <v>0</v>
      </c>
      <c r="E23" s="9"/>
      <c r="F23" s="9"/>
      <c r="G23" s="9"/>
      <c r="H23" s="9"/>
      <c r="I23" s="9"/>
      <c r="J23" s="65">
        <v>0</v>
      </c>
      <c r="K23" s="9"/>
      <c r="L23" s="9"/>
      <c r="M23" s="9"/>
      <c r="N23" s="22"/>
    </row>
    <row r="24" spans="1:14">
      <c r="A24" s="27">
        <v>7</v>
      </c>
      <c r="B24" s="28"/>
      <c r="C24" s="28"/>
      <c r="D24" s="92">
        <v>0</v>
      </c>
      <c r="E24" s="9"/>
      <c r="F24" s="9"/>
      <c r="G24" s="9"/>
      <c r="H24" s="9"/>
      <c r="I24" s="9"/>
      <c r="J24" s="65">
        <v>0</v>
      </c>
      <c r="K24" s="9"/>
      <c r="L24" s="9"/>
      <c r="M24" s="9"/>
      <c r="N24" s="22"/>
    </row>
    <row r="25" spans="1:14">
      <c r="A25" s="29">
        <v>8</v>
      </c>
      <c r="B25" s="28"/>
      <c r="C25" s="28"/>
      <c r="D25" s="92">
        <v>0</v>
      </c>
      <c r="E25" s="9"/>
      <c r="F25" s="9"/>
      <c r="G25" s="9"/>
      <c r="H25" s="9"/>
      <c r="I25" s="9"/>
      <c r="J25" s="65">
        <v>0</v>
      </c>
      <c r="K25" s="9"/>
      <c r="L25" s="9"/>
      <c r="M25" s="9"/>
      <c r="N25" s="22"/>
    </row>
    <row r="26" spans="1:14">
      <c r="A26" s="27">
        <v>9</v>
      </c>
      <c r="B26" s="28"/>
      <c r="C26" s="28"/>
      <c r="D26" s="92">
        <v>0</v>
      </c>
      <c r="E26" s="9"/>
      <c r="F26" s="9"/>
      <c r="G26" s="9"/>
      <c r="H26" s="9"/>
      <c r="I26" s="9"/>
      <c r="J26" s="65">
        <v>0</v>
      </c>
      <c r="K26" s="9"/>
      <c r="L26" s="9"/>
      <c r="M26" s="9"/>
      <c r="N26" s="22"/>
    </row>
    <row r="27" spans="1:14">
      <c r="A27" s="29">
        <v>10</v>
      </c>
      <c r="B27" s="28"/>
      <c r="C27" s="28"/>
      <c r="D27" s="92">
        <v>0</v>
      </c>
      <c r="E27" s="9"/>
      <c r="F27" s="9"/>
      <c r="G27" s="9"/>
      <c r="H27" s="9"/>
      <c r="I27" s="9"/>
      <c r="J27" s="65">
        <v>0</v>
      </c>
      <c r="K27" s="9"/>
      <c r="L27" s="9"/>
      <c r="M27" s="9"/>
      <c r="N27" s="22"/>
    </row>
    <row r="28" spans="1:14">
      <c r="A28" s="27">
        <v>11</v>
      </c>
      <c r="B28" s="28"/>
      <c r="C28" s="28"/>
      <c r="D28" s="92">
        <v>0</v>
      </c>
      <c r="E28" s="9"/>
      <c r="F28" s="9"/>
      <c r="G28" s="9"/>
      <c r="H28" s="9"/>
      <c r="I28" s="9"/>
      <c r="J28" s="65">
        <v>0</v>
      </c>
      <c r="K28" s="9"/>
      <c r="L28" s="9"/>
      <c r="M28" s="9"/>
      <c r="N28" s="22"/>
    </row>
    <row r="29" spans="1:14">
      <c r="A29" s="29">
        <v>12</v>
      </c>
      <c r="B29" s="28"/>
      <c r="C29" s="28"/>
      <c r="D29" s="92">
        <v>0</v>
      </c>
      <c r="E29" s="9"/>
      <c r="F29" s="9"/>
      <c r="G29" s="9"/>
      <c r="H29" s="9"/>
      <c r="I29" s="9"/>
      <c r="J29" s="65">
        <v>0</v>
      </c>
      <c r="K29" s="9"/>
      <c r="L29" s="9"/>
      <c r="M29" s="9"/>
      <c r="N29" s="22"/>
    </row>
    <row r="30" spans="1:14">
      <c r="A30" s="27">
        <v>13</v>
      </c>
      <c r="B30" s="28"/>
      <c r="C30" s="28"/>
      <c r="D30" s="92">
        <v>0</v>
      </c>
      <c r="E30" s="9"/>
      <c r="F30" s="9"/>
      <c r="G30" s="9"/>
      <c r="H30" s="9"/>
      <c r="I30" s="9"/>
      <c r="J30" s="65">
        <v>0</v>
      </c>
      <c r="K30" s="9"/>
      <c r="L30" s="9"/>
      <c r="M30" s="9"/>
      <c r="N30" s="22"/>
    </row>
    <row r="31" spans="1:14">
      <c r="A31" s="29">
        <v>14</v>
      </c>
      <c r="B31" s="28"/>
      <c r="C31" s="54"/>
      <c r="D31" s="92">
        <v>0</v>
      </c>
      <c r="E31" s="9"/>
      <c r="F31" s="9"/>
      <c r="G31" s="9"/>
      <c r="H31" s="9"/>
      <c r="I31" s="9"/>
      <c r="J31" s="65">
        <v>0</v>
      </c>
      <c r="K31" s="9"/>
      <c r="L31" s="9"/>
      <c r="M31" s="9"/>
      <c r="N31" s="22"/>
    </row>
    <row r="32" spans="1:14">
      <c r="A32" s="27">
        <v>15</v>
      </c>
      <c r="B32" s="28"/>
      <c r="C32" s="28"/>
      <c r="D32" s="92">
        <v>0</v>
      </c>
      <c r="E32" s="9"/>
      <c r="F32" s="9"/>
      <c r="G32" s="9"/>
      <c r="H32" s="9"/>
      <c r="I32" s="9"/>
      <c r="J32" s="65">
        <v>0</v>
      </c>
      <c r="K32" s="9"/>
      <c r="L32" s="9"/>
      <c r="M32" s="9"/>
      <c r="N32" s="22"/>
    </row>
    <row r="33" spans="1:14">
      <c r="A33" s="29">
        <v>16</v>
      </c>
      <c r="B33" s="28"/>
      <c r="C33" s="28"/>
      <c r="D33" s="92">
        <v>0</v>
      </c>
      <c r="E33" s="9"/>
      <c r="F33" s="9"/>
      <c r="G33" s="9"/>
      <c r="H33" s="9"/>
      <c r="I33" s="9"/>
      <c r="J33" s="65">
        <v>0</v>
      </c>
      <c r="K33" s="9"/>
      <c r="L33" s="9"/>
      <c r="M33" s="9"/>
      <c r="N33" s="22"/>
    </row>
    <row r="34" spans="1:14">
      <c r="A34" s="27">
        <v>17</v>
      </c>
      <c r="B34" s="28"/>
      <c r="C34" s="28"/>
      <c r="D34" s="92">
        <v>0</v>
      </c>
      <c r="E34" s="9"/>
      <c r="F34" s="9"/>
      <c r="G34" s="9"/>
      <c r="H34" s="9"/>
      <c r="I34" s="9"/>
      <c r="J34" s="65">
        <v>0</v>
      </c>
      <c r="K34" s="9"/>
      <c r="L34" s="9"/>
      <c r="M34" s="9"/>
      <c r="N34" s="22"/>
    </row>
    <row r="35" spans="1:14">
      <c r="A35" s="29">
        <v>18</v>
      </c>
      <c r="B35" s="28"/>
      <c r="C35" s="28"/>
      <c r="D35" s="92">
        <v>0</v>
      </c>
      <c r="E35" s="9"/>
      <c r="F35" s="9"/>
      <c r="G35" s="9"/>
      <c r="H35" s="9"/>
      <c r="I35" s="9"/>
      <c r="J35" s="65">
        <v>0</v>
      </c>
      <c r="K35" s="9"/>
      <c r="L35" s="9"/>
      <c r="M35" s="9"/>
      <c r="N35" s="22"/>
    </row>
    <row r="36" spans="1:14">
      <c r="A36" s="27">
        <v>19</v>
      </c>
      <c r="B36" s="28"/>
      <c r="C36" s="28"/>
      <c r="D36" s="92">
        <v>0</v>
      </c>
      <c r="E36" s="9"/>
      <c r="F36" s="9"/>
      <c r="G36" s="9"/>
      <c r="H36" s="9"/>
      <c r="I36" s="9"/>
      <c r="J36" s="65">
        <v>0</v>
      </c>
      <c r="K36" s="9"/>
      <c r="L36" s="9"/>
      <c r="M36" s="9"/>
      <c r="N36" s="22"/>
    </row>
    <row r="37" spans="1:14">
      <c r="A37" s="29">
        <v>20</v>
      </c>
      <c r="B37" s="28"/>
      <c r="C37" s="28"/>
      <c r="D37" s="92">
        <v>0</v>
      </c>
      <c r="E37" s="9"/>
      <c r="F37" s="9"/>
      <c r="G37" s="9"/>
      <c r="H37" s="9"/>
      <c r="I37" s="9"/>
      <c r="J37" s="65">
        <v>0</v>
      </c>
      <c r="K37" s="9"/>
      <c r="L37" s="9"/>
      <c r="M37" s="9"/>
      <c r="N37" s="22"/>
    </row>
    <row r="38" spans="1:14">
      <c r="A38" s="27">
        <v>21</v>
      </c>
      <c r="B38" s="28"/>
      <c r="C38" s="28"/>
      <c r="D38" s="92">
        <v>0</v>
      </c>
      <c r="E38" s="9"/>
      <c r="F38" s="9"/>
      <c r="G38" s="9"/>
      <c r="H38" s="9"/>
      <c r="I38" s="9"/>
      <c r="J38" s="65">
        <v>0</v>
      </c>
      <c r="K38" s="9"/>
      <c r="L38" s="9"/>
      <c r="M38" s="9"/>
      <c r="N38" s="22"/>
    </row>
    <row r="39" spans="1:14">
      <c r="A39" s="29">
        <v>22</v>
      </c>
      <c r="B39" s="28"/>
      <c r="C39" s="28"/>
      <c r="D39" s="92">
        <v>0</v>
      </c>
      <c r="E39" s="9"/>
      <c r="F39" s="9"/>
      <c r="G39" s="9"/>
      <c r="H39" s="9"/>
      <c r="I39" s="9"/>
      <c r="J39" s="65">
        <v>0</v>
      </c>
      <c r="K39" s="9"/>
      <c r="L39" s="9"/>
      <c r="M39" s="9"/>
      <c r="N39" s="22"/>
    </row>
    <row r="40" spans="1:14">
      <c r="A40" s="27">
        <v>23</v>
      </c>
      <c r="B40" s="28"/>
      <c r="C40" s="28"/>
      <c r="D40" s="92">
        <v>0</v>
      </c>
      <c r="E40" s="9"/>
      <c r="F40" s="9"/>
      <c r="G40" s="9"/>
      <c r="H40" s="9"/>
      <c r="I40" s="9"/>
      <c r="J40" s="65">
        <v>0</v>
      </c>
      <c r="K40" s="9"/>
      <c r="L40" s="9"/>
      <c r="M40" s="9"/>
      <c r="N40" s="22"/>
    </row>
    <row r="41" spans="1:14">
      <c r="A41" s="29">
        <v>24</v>
      </c>
      <c r="B41" s="28">
        <v>1961.3</v>
      </c>
      <c r="C41" s="28"/>
      <c r="D41" s="92">
        <v>0</v>
      </c>
      <c r="E41" s="9"/>
      <c r="F41" s="9"/>
      <c r="G41" s="9"/>
      <c r="H41" s="9"/>
      <c r="I41" s="9"/>
      <c r="J41" s="65">
        <v>0</v>
      </c>
      <c r="K41" s="9"/>
      <c r="L41" s="9"/>
      <c r="M41" s="9"/>
      <c r="N41" s="22"/>
    </row>
    <row r="42" spans="1:14">
      <c r="A42" s="77" t="s">
        <v>46</v>
      </c>
      <c r="B42" s="77"/>
      <c r="C42" s="77"/>
      <c r="D42" s="94">
        <v>0</v>
      </c>
      <c r="E42" s="34"/>
      <c r="F42" s="9"/>
      <c r="G42" s="9"/>
      <c r="H42" s="9"/>
      <c r="I42" s="9"/>
      <c r="J42" s="65"/>
      <c r="K42" s="65"/>
      <c r="L42" s="65"/>
      <c r="M42" s="65"/>
      <c r="N42" s="22"/>
    </row>
    <row r="43" spans="1:14">
      <c r="A43" s="78"/>
      <c r="B43" s="78"/>
      <c r="C43" s="78"/>
      <c r="D43" s="78"/>
      <c r="E43" s="79"/>
      <c r="F43" s="79"/>
      <c r="G43" s="79"/>
      <c r="H43" s="79"/>
      <c r="I43" s="79"/>
      <c r="J43" s="80"/>
      <c r="K43" s="80"/>
      <c r="L43" s="80"/>
      <c r="M43" s="80"/>
      <c r="N43" s="22"/>
    </row>
    <row r="44" spans="1:14" ht="15.75">
      <c r="A44" s="22"/>
      <c r="B44" s="5" t="s">
        <v>122</v>
      </c>
      <c r="C44" s="22"/>
      <c r="D44" s="22"/>
      <c r="E44" s="22"/>
      <c r="F44" s="22"/>
      <c r="G44" s="22"/>
      <c r="H44" s="22"/>
      <c r="I44" s="5" t="s">
        <v>137</v>
      </c>
      <c r="J44" s="22"/>
      <c r="K44" s="22"/>
      <c r="L44" s="22"/>
      <c r="M44" s="22"/>
      <c r="N44" s="22"/>
    </row>
  </sheetData>
  <mergeCells count="13">
    <mergeCell ref="H3:N3"/>
    <mergeCell ref="H10:I10"/>
    <mergeCell ref="A12:A15"/>
    <mergeCell ref="B12:G12"/>
    <mergeCell ref="H12:M12"/>
    <mergeCell ref="B13:D13"/>
    <mergeCell ref="E13:G13"/>
    <mergeCell ref="H13:J13"/>
    <mergeCell ref="K13:M13"/>
    <mergeCell ref="B14:D14"/>
    <mergeCell ref="E14:G14"/>
    <mergeCell ref="H14:J14"/>
    <mergeCell ref="K14:M1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92D050"/>
  </sheetPr>
  <dimension ref="A1:N44"/>
  <sheetViews>
    <sheetView topLeftCell="A16" workbookViewId="0">
      <selection activeCell="P26" sqref="P26"/>
    </sheetView>
  </sheetViews>
  <sheetFormatPr defaultRowHeight="15"/>
  <cols>
    <col min="5" max="5" width="9.42578125" bestFit="1" customWidth="1"/>
    <col min="6" max="7" width="9.28515625" bestFit="1" customWidth="1"/>
  </cols>
  <sheetData>
    <row r="1" spans="1:14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.75">
      <c r="A3" s="1" t="s">
        <v>32</v>
      </c>
      <c r="B3" s="22"/>
      <c r="C3" s="22"/>
      <c r="D3" s="22"/>
      <c r="E3" s="22"/>
      <c r="F3" s="22"/>
      <c r="G3" s="22"/>
      <c r="H3" s="171" t="s">
        <v>154</v>
      </c>
      <c r="I3" s="171"/>
      <c r="J3" s="171"/>
      <c r="K3" s="171"/>
      <c r="L3" s="171"/>
      <c r="M3" s="171"/>
      <c r="N3" s="171"/>
    </row>
    <row r="4" spans="1:14">
      <c r="A4" s="2" t="s">
        <v>0</v>
      </c>
      <c r="B4" s="22"/>
      <c r="C4" s="22"/>
      <c r="D4" s="22"/>
      <c r="E4" s="22"/>
      <c r="F4" s="22"/>
      <c r="G4" s="22"/>
      <c r="H4" s="81"/>
      <c r="I4" s="84" t="s">
        <v>110</v>
      </c>
      <c r="J4" s="37"/>
      <c r="K4" s="22"/>
      <c r="L4" s="22"/>
      <c r="M4" s="22"/>
      <c r="N4" s="22"/>
    </row>
    <row r="5" spans="1:14">
      <c r="A5" s="2"/>
      <c r="B5" s="22"/>
      <c r="C5" s="22"/>
      <c r="D5" s="22"/>
      <c r="E5" s="22"/>
      <c r="F5" s="22"/>
      <c r="G5" s="22"/>
      <c r="H5" s="22"/>
      <c r="I5" s="22"/>
      <c r="J5" s="2"/>
      <c r="K5" s="37"/>
      <c r="L5" s="22"/>
      <c r="M5" s="22"/>
      <c r="N5" s="22"/>
    </row>
    <row r="6" spans="1:14" ht="15.75">
      <c r="A6" s="1" t="s">
        <v>50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5.75">
      <c r="A7" s="22"/>
      <c r="B7" s="22"/>
      <c r="C7" s="22"/>
      <c r="D7" s="22"/>
      <c r="E7" s="22"/>
      <c r="F7" s="22"/>
      <c r="G7" s="3" t="s">
        <v>1</v>
      </c>
      <c r="H7" s="22"/>
      <c r="I7" s="22"/>
      <c r="J7" s="22"/>
      <c r="K7" s="22"/>
      <c r="L7" s="22"/>
      <c r="M7" s="22"/>
      <c r="N7" s="22"/>
    </row>
    <row r="8" spans="1:14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15.75">
      <c r="A9" s="22"/>
      <c r="B9" s="22"/>
      <c r="C9" s="22"/>
      <c r="D9" s="22"/>
      <c r="E9" s="22"/>
      <c r="F9" s="22"/>
      <c r="G9" s="4" t="s">
        <v>2</v>
      </c>
      <c r="H9" s="22"/>
      <c r="I9" s="22"/>
      <c r="J9" s="22"/>
      <c r="K9" s="22"/>
      <c r="L9" s="22"/>
      <c r="M9" s="22"/>
      <c r="N9" s="22"/>
    </row>
    <row r="10" spans="1:14" ht="15.75">
      <c r="A10" s="22"/>
      <c r="B10" s="22"/>
      <c r="C10" s="22"/>
      <c r="D10" s="22"/>
      <c r="E10" s="22"/>
      <c r="F10" s="22"/>
      <c r="G10" s="4" t="s">
        <v>87</v>
      </c>
      <c r="H10" s="175" t="s">
        <v>111</v>
      </c>
      <c r="I10" s="171"/>
      <c r="J10" s="22"/>
      <c r="K10" s="22"/>
      <c r="L10" s="22"/>
      <c r="M10" s="22"/>
      <c r="N10" s="22"/>
    </row>
    <row r="11" spans="1:14" ht="15.75">
      <c r="A11" s="22"/>
      <c r="B11" s="22"/>
      <c r="C11" s="22"/>
      <c r="D11" s="22"/>
      <c r="E11" s="22"/>
      <c r="F11" s="22"/>
      <c r="G11" s="22"/>
      <c r="H11" s="22"/>
      <c r="I11" s="4"/>
      <c r="J11" s="22"/>
      <c r="K11" s="22"/>
      <c r="L11" s="22"/>
      <c r="M11" s="22"/>
      <c r="N11" s="22"/>
    </row>
    <row r="12" spans="1:14">
      <c r="A12" s="141" t="s">
        <v>5</v>
      </c>
      <c r="B12" s="144" t="s">
        <v>3</v>
      </c>
      <c r="C12" s="145"/>
      <c r="D12" s="145"/>
      <c r="E12" s="145"/>
      <c r="F12" s="145"/>
      <c r="G12" s="146"/>
      <c r="H12" s="144" t="s">
        <v>8</v>
      </c>
      <c r="I12" s="145"/>
      <c r="J12" s="145"/>
      <c r="K12" s="145"/>
      <c r="L12" s="145"/>
      <c r="M12" s="146"/>
      <c r="N12" s="22"/>
    </row>
    <row r="13" spans="1:14" ht="15" customHeight="1">
      <c r="A13" s="142"/>
      <c r="B13" s="147" t="s">
        <v>114</v>
      </c>
      <c r="C13" s="148"/>
      <c r="D13" s="149"/>
      <c r="E13" s="147" t="s">
        <v>115</v>
      </c>
      <c r="F13" s="148"/>
      <c r="G13" s="149"/>
      <c r="H13" s="147" t="s">
        <v>114</v>
      </c>
      <c r="I13" s="148"/>
      <c r="J13" s="149"/>
      <c r="K13" s="147" t="s">
        <v>115</v>
      </c>
      <c r="L13" s="148"/>
      <c r="M13" s="149"/>
      <c r="N13" s="22"/>
    </row>
    <row r="14" spans="1:14" ht="15" customHeight="1">
      <c r="A14" s="142"/>
      <c r="B14" s="138" t="s">
        <v>21</v>
      </c>
      <c r="C14" s="139"/>
      <c r="D14" s="140"/>
      <c r="E14" s="138" t="s">
        <v>21</v>
      </c>
      <c r="F14" s="139"/>
      <c r="G14" s="140"/>
      <c r="H14" s="138" t="s">
        <v>21</v>
      </c>
      <c r="I14" s="139"/>
      <c r="J14" s="140"/>
      <c r="K14" s="138" t="s">
        <v>21</v>
      </c>
      <c r="L14" s="139"/>
      <c r="M14" s="140"/>
      <c r="N14" s="22"/>
    </row>
    <row r="15" spans="1:14" ht="60">
      <c r="A15" s="143"/>
      <c r="B15" s="29" t="s">
        <v>7</v>
      </c>
      <c r="C15" s="33" t="s">
        <v>6</v>
      </c>
      <c r="D15" s="29" t="s">
        <v>10</v>
      </c>
      <c r="E15" s="29" t="s">
        <v>7</v>
      </c>
      <c r="F15" s="33" t="s">
        <v>6</v>
      </c>
      <c r="G15" s="29" t="s">
        <v>10</v>
      </c>
      <c r="H15" s="29" t="s">
        <v>7</v>
      </c>
      <c r="I15" s="33" t="s">
        <v>6</v>
      </c>
      <c r="J15" s="29" t="s">
        <v>10</v>
      </c>
      <c r="K15" s="29" t="s">
        <v>7</v>
      </c>
      <c r="L15" s="33" t="s">
        <v>6</v>
      </c>
      <c r="M15" s="29" t="s">
        <v>10</v>
      </c>
      <c r="N15" s="22"/>
    </row>
    <row r="16" spans="1:14">
      <c r="A16" s="29">
        <v>1</v>
      </c>
      <c r="B16" s="27">
        <v>2</v>
      </c>
      <c r="C16" s="29">
        <v>3</v>
      </c>
      <c r="D16" s="27">
        <v>4</v>
      </c>
      <c r="E16" s="29">
        <v>5</v>
      </c>
      <c r="F16" s="27">
        <v>6</v>
      </c>
      <c r="G16" s="29">
        <v>7</v>
      </c>
      <c r="H16" s="27">
        <v>8</v>
      </c>
      <c r="I16" s="29">
        <v>9</v>
      </c>
      <c r="J16" s="27">
        <v>10</v>
      </c>
      <c r="K16" s="29">
        <v>11</v>
      </c>
      <c r="L16" s="27">
        <v>12</v>
      </c>
      <c r="M16" s="29">
        <v>13</v>
      </c>
      <c r="N16" s="22"/>
    </row>
    <row r="17" spans="1:14">
      <c r="A17" s="29">
        <v>0</v>
      </c>
      <c r="B17" s="106">
        <v>10705.71</v>
      </c>
      <c r="C17" s="28"/>
      <c r="D17" s="29"/>
      <c r="E17" s="97">
        <v>64942.091</v>
      </c>
      <c r="F17" s="97"/>
      <c r="G17" s="97">
        <v>0</v>
      </c>
      <c r="H17" s="9"/>
      <c r="I17" s="9"/>
      <c r="J17" s="9"/>
      <c r="K17" s="9"/>
      <c r="L17" s="9"/>
      <c r="M17" s="9"/>
      <c r="N17" s="22"/>
    </row>
    <row r="18" spans="1:14">
      <c r="A18" s="27">
        <v>1</v>
      </c>
      <c r="B18" s="28"/>
      <c r="C18" s="28"/>
      <c r="D18" s="92">
        <v>0</v>
      </c>
      <c r="E18" s="97"/>
      <c r="F18" s="97"/>
      <c r="G18" s="97">
        <v>36.640625</v>
      </c>
      <c r="H18" s="9"/>
      <c r="I18" s="9"/>
      <c r="J18" s="65">
        <v>0</v>
      </c>
      <c r="K18" s="9"/>
      <c r="L18" s="9"/>
      <c r="M18" s="9"/>
      <c r="N18" s="22"/>
    </row>
    <row r="19" spans="1:14">
      <c r="A19" s="29">
        <v>2</v>
      </c>
      <c r="B19" s="28"/>
      <c r="C19" s="28"/>
      <c r="D19" s="92">
        <v>0</v>
      </c>
      <c r="E19" s="97"/>
      <c r="F19" s="97"/>
      <c r="G19" s="97">
        <v>28.7890625</v>
      </c>
      <c r="H19" s="9"/>
      <c r="I19" s="9"/>
      <c r="J19" s="65">
        <v>0</v>
      </c>
      <c r="K19" s="9"/>
      <c r="L19" s="9"/>
      <c r="M19" s="9"/>
      <c r="N19" s="22"/>
    </row>
    <row r="20" spans="1:14">
      <c r="A20" s="27">
        <v>3</v>
      </c>
      <c r="B20" s="28"/>
      <c r="C20" s="28"/>
      <c r="D20" s="92">
        <v>0</v>
      </c>
      <c r="E20" s="97"/>
      <c r="F20" s="97"/>
      <c r="G20" s="97">
        <v>26.171875</v>
      </c>
      <c r="H20" s="9"/>
      <c r="I20" s="55"/>
      <c r="J20" s="65">
        <v>0</v>
      </c>
      <c r="K20" s="9"/>
      <c r="L20" s="9"/>
      <c r="M20" s="9"/>
      <c r="N20" s="22"/>
    </row>
    <row r="21" spans="1:14">
      <c r="A21" s="29">
        <v>4</v>
      </c>
      <c r="B21" s="28"/>
      <c r="C21" s="28"/>
      <c r="D21" s="92">
        <v>0</v>
      </c>
      <c r="E21" s="97"/>
      <c r="F21" s="97"/>
      <c r="G21" s="97">
        <v>31.406250000000004</v>
      </c>
      <c r="H21" s="9"/>
      <c r="I21" s="9"/>
      <c r="J21" s="65">
        <v>0</v>
      </c>
      <c r="K21" s="9"/>
      <c r="L21" s="9"/>
      <c r="M21" s="9"/>
      <c r="N21" s="22"/>
    </row>
    <row r="22" spans="1:14">
      <c r="A22" s="27">
        <v>5</v>
      </c>
      <c r="B22" s="28"/>
      <c r="C22" s="28"/>
      <c r="D22" s="92">
        <v>0</v>
      </c>
      <c r="E22" s="97"/>
      <c r="F22" s="97"/>
      <c r="G22" s="97">
        <v>47.109375</v>
      </c>
      <c r="H22" s="9"/>
      <c r="I22" s="9"/>
      <c r="J22" s="65">
        <v>0</v>
      </c>
      <c r="K22" s="9"/>
      <c r="L22" s="9"/>
      <c r="M22" s="9"/>
      <c r="N22" s="22"/>
    </row>
    <row r="23" spans="1:14">
      <c r="A23" s="29">
        <v>6</v>
      </c>
      <c r="B23" s="28"/>
      <c r="C23" s="28"/>
      <c r="D23" s="92">
        <v>0</v>
      </c>
      <c r="E23" s="97"/>
      <c r="F23" s="97"/>
      <c r="G23" s="97">
        <v>57.578125</v>
      </c>
      <c r="H23" s="9"/>
      <c r="I23" s="9"/>
      <c r="J23" s="65">
        <v>0</v>
      </c>
      <c r="K23" s="9"/>
      <c r="L23" s="9"/>
      <c r="M23" s="9"/>
      <c r="N23" s="22"/>
    </row>
    <row r="24" spans="1:14">
      <c r="A24" s="27">
        <v>7</v>
      </c>
      <c r="B24" s="28"/>
      <c r="C24" s="28"/>
      <c r="D24" s="92">
        <v>0</v>
      </c>
      <c r="E24" s="97"/>
      <c r="F24" s="97"/>
      <c r="G24" s="97">
        <v>83.75</v>
      </c>
      <c r="H24" s="9"/>
      <c r="I24" s="9"/>
      <c r="J24" s="65">
        <v>0</v>
      </c>
      <c r="K24" s="9"/>
      <c r="L24" s="9"/>
      <c r="M24" s="9"/>
      <c r="N24" s="22"/>
    </row>
    <row r="25" spans="1:14">
      <c r="A25" s="29">
        <v>8</v>
      </c>
      <c r="B25" s="28"/>
      <c r="C25" s="28"/>
      <c r="D25" s="92">
        <v>0</v>
      </c>
      <c r="E25" s="97"/>
      <c r="F25" s="97"/>
      <c r="G25" s="97">
        <v>107.3046875</v>
      </c>
      <c r="H25" s="9"/>
      <c r="I25" s="9"/>
      <c r="J25" s="65">
        <v>0</v>
      </c>
      <c r="K25" s="9"/>
      <c r="L25" s="9"/>
      <c r="M25" s="9"/>
      <c r="N25" s="22"/>
    </row>
    <row r="26" spans="1:14">
      <c r="A26" s="27">
        <v>9</v>
      </c>
      <c r="B26" s="28"/>
      <c r="C26" s="28"/>
      <c r="D26" s="92">
        <v>0</v>
      </c>
      <c r="E26" s="97"/>
      <c r="F26" s="97"/>
      <c r="G26" s="97">
        <v>117.7734375</v>
      </c>
      <c r="H26" s="9"/>
      <c r="I26" s="9"/>
      <c r="J26" s="65">
        <v>0</v>
      </c>
      <c r="K26" s="9"/>
      <c r="L26" s="9"/>
      <c r="M26" s="9"/>
      <c r="N26" s="22"/>
    </row>
    <row r="27" spans="1:14">
      <c r="A27" s="29">
        <v>10</v>
      </c>
      <c r="B27" s="28"/>
      <c r="C27" s="28"/>
      <c r="D27" s="92">
        <v>0</v>
      </c>
      <c r="E27" s="97"/>
      <c r="F27" s="97"/>
      <c r="G27" s="97">
        <v>125.62500000000001</v>
      </c>
      <c r="H27" s="9"/>
      <c r="I27" s="9"/>
      <c r="J27" s="65">
        <v>0</v>
      </c>
      <c r="K27" s="9"/>
      <c r="L27" s="9"/>
      <c r="M27" s="9"/>
      <c r="N27" s="22"/>
    </row>
    <row r="28" spans="1:14">
      <c r="A28" s="27">
        <v>11</v>
      </c>
      <c r="B28" s="28"/>
      <c r="C28" s="28"/>
      <c r="D28" s="92">
        <v>0</v>
      </c>
      <c r="E28" s="97"/>
      <c r="F28" s="97"/>
      <c r="G28" s="97">
        <v>112.53906250000001</v>
      </c>
      <c r="H28" s="9"/>
      <c r="I28" s="9"/>
      <c r="J28" s="65">
        <v>0</v>
      </c>
      <c r="K28" s="9"/>
      <c r="L28" s="9"/>
      <c r="M28" s="9"/>
      <c r="N28" s="22"/>
    </row>
    <row r="29" spans="1:14">
      <c r="A29" s="29">
        <v>12</v>
      </c>
      <c r="B29" s="28"/>
      <c r="C29" s="28"/>
      <c r="D29" s="92">
        <v>0</v>
      </c>
      <c r="E29" s="97"/>
      <c r="F29" s="97"/>
      <c r="G29" s="97">
        <v>109.92187500000001</v>
      </c>
      <c r="H29" s="9"/>
      <c r="I29" s="9"/>
      <c r="J29" s="65">
        <v>0</v>
      </c>
      <c r="K29" s="9"/>
      <c r="L29" s="9"/>
      <c r="M29" s="9"/>
      <c r="N29" s="22"/>
    </row>
    <row r="30" spans="1:14">
      <c r="A30" s="27">
        <v>13</v>
      </c>
      <c r="B30" s="28"/>
      <c r="C30" s="28"/>
      <c r="D30" s="92">
        <v>0</v>
      </c>
      <c r="E30" s="97"/>
      <c r="F30" s="97"/>
      <c r="G30" s="97">
        <v>73.28125</v>
      </c>
      <c r="H30" s="9"/>
      <c r="I30" s="9"/>
      <c r="J30" s="65">
        <v>0</v>
      </c>
      <c r="K30" s="9"/>
      <c r="L30" s="9"/>
      <c r="M30" s="9"/>
      <c r="N30" s="22"/>
    </row>
    <row r="31" spans="1:14">
      <c r="A31" s="29">
        <v>14</v>
      </c>
      <c r="B31" s="28"/>
      <c r="C31" s="54"/>
      <c r="D31" s="92">
        <v>0</v>
      </c>
      <c r="E31" s="97"/>
      <c r="F31" s="97"/>
      <c r="G31" s="97">
        <v>96.8359375</v>
      </c>
      <c r="H31" s="9"/>
      <c r="I31" s="9"/>
      <c r="J31" s="65">
        <v>0</v>
      </c>
      <c r="K31" s="9"/>
      <c r="L31" s="9"/>
      <c r="M31" s="9"/>
      <c r="N31" s="22"/>
    </row>
    <row r="32" spans="1:14">
      <c r="A32" s="27">
        <v>15</v>
      </c>
      <c r="B32" s="28"/>
      <c r="C32" s="28"/>
      <c r="D32" s="92">
        <v>0</v>
      </c>
      <c r="E32" s="97"/>
      <c r="F32" s="97"/>
      <c r="G32" s="97">
        <v>75.8984375</v>
      </c>
      <c r="H32" s="9"/>
      <c r="I32" s="9"/>
      <c r="J32" s="65">
        <v>0</v>
      </c>
      <c r="K32" s="9"/>
      <c r="L32" s="9"/>
      <c r="M32" s="9"/>
      <c r="N32" s="22"/>
    </row>
    <row r="33" spans="1:14">
      <c r="A33" s="29">
        <v>16</v>
      </c>
      <c r="B33" s="28"/>
      <c r="C33" s="28"/>
      <c r="D33" s="92">
        <v>0</v>
      </c>
      <c r="E33" s="97"/>
      <c r="F33" s="97"/>
      <c r="G33" s="97">
        <v>104.6875</v>
      </c>
      <c r="H33" s="9"/>
      <c r="I33" s="9"/>
      <c r="J33" s="65">
        <v>0</v>
      </c>
      <c r="K33" s="9"/>
      <c r="L33" s="9"/>
      <c r="M33" s="9"/>
      <c r="N33" s="22"/>
    </row>
    <row r="34" spans="1:14">
      <c r="A34" s="27">
        <v>17</v>
      </c>
      <c r="B34" s="28"/>
      <c r="C34" s="28"/>
      <c r="D34" s="92">
        <v>0</v>
      </c>
      <c r="E34" s="97"/>
      <c r="F34" s="97"/>
      <c r="G34" s="97">
        <v>125.62500000000001</v>
      </c>
      <c r="H34" s="9"/>
      <c r="I34" s="9"/>
      <c r="J34" s="65">
        <v>0</v>
      </c>
      <c r="K34" s="9"/>
      <c r="L34" s="9"/>
      <c r="M34" s="9"/>
      <c r="N34" s="22"/>
    </row>
    <row r="35" spans="1:14">
      <c r="A35" s="29">
        <v>18</v>
      </c>
      <c r="B35" s="28"/>
      <c r="C35" s="28"/>
      <c r="D35" s="92">
        <v>0</v>
      </c>
      <c r="E35" s="97"/>
      <c r="F35" s="97"/>
      <c r="G35" s="97">
        <v>230.3125</v>
      </c>
      <c r="H35" s="9"/>
      <c r="I35" s="9"/>
      <c r="J35" s="65">
        <v>0</v>
      </c>
      <c r="K35" s="9"/>
      <c r="L35" s="9"/>
      <c r="M35" s="9"/>
      <c r="N35" s="22"/>
    </row>
    <row r="36" spans="1:14">
      <c r="A36" s="27">
        <v>19</v>
      </c>
      <c r="B36" s="28"/>
      <c r="C36" s="28"/>
      <c r="D36" s="92">
        <v>0</v>
      </c>
      <c r="E36" s="97"/>
      <c r="F36" s="97"/>
      <c r="G36" s="97">
        <v>235.546875</v>
      </c>
      <c r="H36" s="9"/>
      <c r="I36" s="9"/>
      <c r="J36" s="65">
        <v>0</v>
      </c>
      <c r="K36" s="9"/>
      <c r="L36" s="9"/>
      <c r="M36" s="9"/>
      <c r="N36" s="22"/>
    </row>
    <row r="37" spans="1:14">
      <c r="A37" s="29">
        <v>20</v>
      </c>
      <c r="B37" s="28"/>
      <c r="C37" s="28"/>
      <c r="D37" s="92">
        <v>0</v>
      </c>
      <c r="E37" s="97"/>
      <c r="F37" s="97"/>
      <c r="G37" s="97">
        <v>259.1015625</v>
      </c>
      <c r="H37" s="9"/>
      <c r="I37" s="9"/>
      <c r="J37" s="65">
        <v>0</v>
      </c>
      <c r="K37" s="9"/>
      <c r="L37" s="9"/>
      <c r="M37" s="9"/>
      <c r="N37" s="22"/>
    </row>
    <row r="38" spans="1:14">
      <c r="A38" s="27">
        <v>21</v>
      </c>
      <c r="B38" s="28"/>
      <c r="C38" s="28"/>
      <c r="D38" s="92">
        <v>0</v>
      </c>
      <c r="E38" s="97"/>
      <c r="F38" s="97"/>
      <c r="G38" s="97">
        <v>222.4609375</v>
      </c>
      <c r="H38" s="9"/>
      <c r="I38" s="9"/>
      <c r="J38" s="65">
        <v>0</v>
      </c>
      <c r="K38" s="9"/>
      <c r="L38" s="9"/>
      <c r="M38" s="9"/>
      <c r="N38" s="22"/>
    </row>
    <row r="39" spans="1:14">
      <c r="A39" s="29">
        <v>22</v>
      </c>
      <c r="B39" s="28"/>
      <c r="C39" s="28"/>
      <c r="D39" s="92">
        <v>0</v>
      </c>
      <c r="E39" s="97"/>
      <c r="F39" s="97"/>
      <c r="G39" s="97">
        <v>180.5859375</v>
      </c>
      <c r="H39" s="9"/>
      <c r="I39" s="9"/>
      <c r="J39" s="65">
        <v>0</v>
      </c>
      <c r="K39" s="9"/>
      <c r="L39" s="9"/>
      <c r="M39" s="9"/>
      <c r="N39" s="22"/>
    </row>
    <row r="40" spans="1:14">
      <c r="A40" s="27">
        <v>23</v>
      </c>
      <c r="B40" s="28"/>
      <c r="C40" s="28"/>
      <c r="D40" s="92">
        <v>0</v>
      </c>
      <c r="E40" s="97"/>
      <c r="F40" s="97"/>
      <c r="G40" s="97">
        <v>133.4765625</v>
      </c>
      <c r="H40" s="9"/>
      <c r="I40" s="9"/>
      <c r="J40" s="65">
        <v>0</v>
      </c>
      <c r="K40" s="9"/>
      <c r="L40" s="9"/>
      <c r="M40" s="9"/>
      <c r="N40" s="22"/>
    </row>
    <row r="41" spans="1:14">
      <c r="A41" s="29">
        <v>24</v>
      </c>
      <c r="B41" s="28">
        <v>10705.71</v>
      </c>
      <c r="C41" s="28"/>
      <c r="D41" s="92">
        <v>0</v>
      </c>
      <c r="E41" s="97">
        <v>64955.491000000002</v>
      </c>
      <c r="F41" s="97"/>
      <c r="G41" s="97">
        <v>57.578125</v>
      </c>
      <c r="H41" s="9"/>
      <c r="I41" s="9"/>
      <c r="J41" s="65">
        <v>0</v>
      </c>
      <c r="K41" s="9"/>
      <c r="L41" s="9"/>
      <c r="M41" s="9"/>
      <c r="N41" s="22"/>
    </row>
    <row r="42" spans="1:14">
      <c r="A42" s="77" t="s">
        <v>46</v>
      </c>
      <c r="B42" s="77"/>
      <c r="C42" s="77"/>
      <c r="D42" s="94">
        <v>0</v>
      </c>
      <c r="E42" s="34"/>
      <c r="F42" s="9"/>
      <c r="G42" s="97">
        <v>2680</v>
      </c>
      <c r="H42" s="9"/>
      <c r="I42" s="9"/>
      <c r="J42" s="65"/>
      <c r="K42" s="65"/>
      <c r="L42" s="65"/>
      <c r="M42" s="65"/>
      <c r="N42" s="22"/>
    </row>
    <row r="43" spans="1:14">
      <c r="A43" s="78"/>
      <c r="B43" s="78"/>
      <c r="C43" s="78"/>
      <c r="D43" s="78"/>
      <c r="E43" s="79"/>
      <c r="F43" s="79"/>
      <c r="G43" s="79"/>
      <c r="H43" s="79"/>
      <c r="I43" s="79"/>
      <c r="J43" s="80"/>
      <c r="K43" s="80"/>
      <c r="L43" s="80"/>
      <c r="M43" s="80"/>
      <c r="N43" s="22"/>
    </row>
    <row r="44" spans="1:14" ht="15.75">
      <c r="A44" s="22"/>
      <c r="B44" s="5" t="s">
        <v>122</v>
      </c>
      <c r="C44" s="22"/>
      <c r="D44" s="22"/>
      <c r="E44" s="22"/>
      <c r="F44" s="22"/>
      <c r="G44" s="22"/>
      <c r="H44" s="22"/>
      <c r="I44" s="5" t="s">
        <v>137</v>
      </c>
      <c r="J44" s="22"/>
      <c r="K44" s="22"/>
      <c r="L44" s="22"/>
      <c r="M44" s="22"/>
      <c r="N44" s="22"/>
    </row>
  </sheetData>
  <mergeCells count="13">
    <mergeCell ref="H3:N3"/>
    <mergeCell ref="H10:I10"/>
    <mergeCell ref="A12:A15"/>
    <mergeCell ref="B12:G12"/>
    <mergeCell ref="H12:M12"/>
    <mergeCell ref="B13:D13"/>
    <mergeCell ref="E13:G13"/>
    <mergeCell ref="H13:J13"/>
    <mergeCell ref="K13:M13"/>
    <mergeCell ref="B14:D14"/>
    <mergeCell ref="E14:G14"/>
    <mergeCell ref="H14:J14"/>
    <mergeCell ref="K14:M1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92D050"/>
  </sheetPr>
  <dimension ref="A1:N44"/>
  <sheetViews>
    <sheetView workbookViewId="0">
      <selection activeCell="H3" sqref="H3:N3"/>
    </sheetView>
  </sheetViews>
  <sheetFormatPr defaultRowHeight="15"/>
  <cols>
    <col min="5" max="5" width="9.42578125" bestFit="1" customWidth="1"/>
    <col min="6" max="7" width="9.28515625" bestFit="1" customWidth="1"/>
  </cols>
  <sheetData>
    <row r="1" spans="1:14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.75">
      <c r="A3" s="1" t="s">
        <v>32</v>
      </c>
      <c r="B3" s="22"/>
      <c r="C3" s="22"/>
      <c r="D3" s="22"/>
      <c r="E3" s="22"/>
      <c r="F3" s="22"/>
      <c r="G3" s="22"/>
      <c r="H3" s="171" t="s">
        <v>155</v>
      </c>
      <c r="I3" s="171"/>
      <c r="J3" s="171"/>
      <c r="K3" s="171"/>
      <c r="L3" s="171"/>
      <c r="M3" s="171"/>
      <c r="N3" s="171"/>
    </row>
    <row r="4" spans="1:14">
      <c r="A4" s="2" t="s">
        <v>0</v>
      </c>
      <c r="B4" s="22"/>
      <c r="C4" s="22"/>
      <c r="D4" s="22"/>
      <c r="E4" s="22"/>
      <c r="F4" s="22"/>
      <c r="G4" s="22"/>
      <c r="H4" s="81"/>
      <c r="I4" s="84" t="s">
        <v>110</v>
      </c>
      <c r="J4" s="37"/>
      <c r="K4" s="22"/>
      <c r="L4" s="22"/>
      <c r="M4" s="22"/>
      <c r="N4" s="22"/>
    </row>
    <row r="5" spans="1:14">
      <c r="A5" s="2"/>
      <c r="B5" s="22"/>
      <c r="C5" s="22"/>
      <c r="D5" s="22"/>
      <c r="E5" s="22"/>
      <c r="F5" s="22"/>
      <c r="G5" s="22"/>
      <c r="H5" s="22"/>
      <c r="I5" s="22"/>
      <c r="J5" s="2"/>
      <c r="K5" s="37"/>
      <c r="L5" s="22"/>
      <c r="M5" s="22"/>
      <c r="N5" s="22"/>
    </row>
    <row r="6" spans="1:14" ht="15.75">
      <c r="A6" s="1" t="s">
        <v>50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5.75">
      <c r="A7" s="22"/>
      <c r="B7" s="22"/>
      <c r="C7" s="22"/>
      <c r="D7" s="22"/>
      <c r="E7" s="22"/>
      <c r="F7" s="22"/>
      <c r="G7" s="3" t="s">
        <v>1</v>
      </c>
      <c r="H7" s="22"/>
      <c r="I7" s="22"/>
      <c r="J7" s="22"/>
      <c r="K7" s="22"/>
      <c r="L7" s="22"/>
      <c r="M7" s="22"/>
      <c r="N7" s="22"/>
    </row>
    <row r="8" spans="1:14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15.75">
      <c r="A9" s="22"/>
      <c r="B9" s="22"/>
      <c r="C9" s="22"/>
      <c r="D9" s="22"/>
      <c r="E9" s="22"/>
      <c r="F9" s="22"/>
      <c r="G9" s="4" t="s">
        <v>2</v>
      </c>
      <c r="H9" s="22"/>
      <c r="I9" s="22"/>
      <c r="J9" s="22"/>
      <c r="K9" s="22"/>
      <c r="L9" s="22"/>
      <c r="M9" s="22"/>
      <c r="N9" s="22"/>
    </row>
    <row r="10" spans="1:14" ht="15.75">
      <c r="A10" s="22"/>
      <c r="B10" s="22"/>
      <c r="C10" s="22"/>
      <c r="D10" s="22"/>
      <c r="E10" s="22"/>
      <c r="F10" s="22"/>
      <c r="G10" s="4" t="s">
        <v>87</v>
      </c>
      <c r="H10" s="175" t="s">
        <v>111</v>
      </c>
      <c r="I10" s="171"/>
      <c r="J10" s="22"/>
      <c r="K10" s="22"/>
      <c r="L10" s="22"/>
      <c r="M10" s="22"/>
      <c r="N10" s="22"/>
    </row>
    <row r="11" spans="1:14" ht="15.75">
      <c r="A11" s="22"/>
      <c r="B11" s="22"/>
      <c r="C11" s="22"/>
      <c r="D11" s="22"/>
      <c r="E11" s="22"/>
      <c r="F11" s="22"/>
      <c r="G11" s="22"/>
      <c r="H11" s="22"/>
      <c r="I11" s="4"/>
      <c r="J11" s="22"/>
      <c r="K11" s="22"/>
      <c r="L11" s="22"/>
      <c r="M11" s="22"/>
      <c r="N11" s="22"/>
    </row>
    <row r="12" spans="1:14">
      <c r="A12" s="141" t="s">
        <v>5</v>
      </c>
      <c r="B12" s="144" t="s">
        <v>3</v>
      </c>
      <c r="C12" s="145"/>
      <c r="D12" s="145"/>
      <c r="E12" s="145"/>
      <c r="F12" s="145"/>
      <c r="G12" s="146"/>
      <c r="H12" s="144" t="s">
        <v>8</v>
      </c>
      <c r="I12" s="145"/>
      <c r="J12" s="145"/>
      <c r="K12" s="145"/>
      <c r="L12" s="145"/>
      <c r="M12" s="146"/>
      <c r="N12" s="22"/>
    </row>
    <row r="13" spans="1:14" ht="15" customHeight="1">
      <c r="A13" s="142"/>
      <c r="B13" s="147" t="s">
        <v>116</v>
      </c>
      <c r="C13" s="148"/>
      <c r="D13" s="149"/>
      <c r="E13" s="147" t="s">
        <v>117</v>
      </c>
      <c r="F13" s="148"/>
      <c r="G13" s="149"/>
      <c r="H13" s="147" t="s">
        <v>116</v>
      </c>
      <c r="I13" s="148"/>
      <c r="J13" s="149"/>
      <c r="K13" s="147" t="s">
        <v>117</v>
      </c>
      <c r="L13" s="148"/>
      <c r="M13" s="149"/>
      <c r="N13" s="22"/>
    </row>
    <row r="14" spans="1:14" ht="15" customHeight="1">
      <c r="A14" s="142"/>
      <c r="B14" s="138" t="s">
        <v>52</v>
      </c>
      <c r="C14" s="139"/>
      <c r="D14" s="140"/>
      <c r="E14" s="138" t="s">
        <v>52</v>
      </c>
      <c r="F14" s="139"/>
      <c r="G14" s="140"/>
      <c r="H14" s="138" t="s">
        <v>52</v>
      </c>
      <c r="I14" s="139"/>
      <c r="J14" s="140"/>
      <c r="K14" s="138" t="s">
        <v>52</v>
      </c>
      <c r="L14" s="139"/>
      <c r="M14" s="140"/>
      <c r="N14" s="22"/>
    </row>
    <row r="15" spans="1:14" ht="60">
      <c r="A15" s="143"/>
      <c r="B15" s="29" t="s">
        <v>7</v>
      </c>
      <c r="C15" s="33" t="s">
        <v>6</v>
      </c>
      <c r="D15" s="29" t="s">
        <v>10</v>
      </c>
      <c r="E15" s="29" t="s">
        <v>7</v>
      </c>
      <c r="F15" s="33" t="s">
        <v>6</v>
      </c>
      <c r="G15" s="29" t="s">
        <v>10</v>
      </c>
      <c r="H15" s="29" t="s">
        <v>7</v>
      </c>
      <c r="I15" s="33" t="s">
        <v>6</v>
      </c>
      <c r="J15" s="29" t="s">
        <v>10</v>
      </c>
      <c r="K15" s="29" t="s">
        <v>7</v>
      </c>
      <c r="L15" s="33" t="s">
        <v>6</v>
      </c>
      <c r="M15" s="29" t="s">
        <v>10</v>
      </c>
      <c r="N15" s="22"/>
    </row>
    <row r="16" spans="1:14">
      <c r="A16" s="29">
        <v>1</v>
      </c>
      <c r="B16" s="27">
        <v>2</v>
      </c>
      <c r="C16" s="29">
        <v>3</v>
      </c>
      <c r="D16" s="27">
        <v>4</v>
      </c>
      <c r="E16" s="29">
        <v>5</v>
      </c>
      <c r="F16" s="27">
        <v>6</v>
      </c>
      <c r="G16" s="29">
        <v>7</v>
      </c>
      <c r="H16" s="27">
        <v>8</v>
      </c>
      <c r="I16" s="29">
        <v>9</v>
      </c>
      <c r="J16" s="27">
        <v>10</v>
      </c>
      <c r="K16" s="29">
        <v>11</v>
      </c>
      <c r="L16" s="27">
        <v>12</v>
      </c>
      <c r="M16" s="29">
        <v>13</v>
      </c>
      <c r="N16" s="22"/>
    </row>
    <row r="17" spans="1:14">
      <c r="A17" s="29">
        <v>0</v>
      </c>
      <c r="B17" s="93">
        <v>34266.496666666666</v>
      </c>
      <c r="C17" s="93"/>
      <c r="D17" s="91">
        <v>0</v>
      </c>
      <c r="E17" s="97">
        <v>35253.020333333334</v>
      </c>
      <c r="F17" s="97"/>
      <c r="G17" s="97">
        <v>0</v>
      </c>
      <c r="H17" s="9"/>
      <c r="I17" s="9"/>
      <c r="J17" s="9"/>
      <c r="K17" s="9"/>
      <c r="L17" s="9"/>
      <c r="M17" s="9"/>
      <c r="N17" s="22"/>
    </row>
    <row r="18" spans="1:14">
      <c r="A18" s="27">
        <v>1</v>
      </c>
      <c r="B18" s="93"/>
      <c r="C18" s="93"/>
      <c r="D18" s="92">
        <v>12.862135922330095</v>
      </c>
      <c r="E18" s="97"/>
      <c r="F18" s="97"/>
      <c r="G18" s="97">
        <v>6.631884057971015</v>
      </c>
      <c r="H18" s="9"/>
      <c r="I18" s="9"/>
      <c r="J18" s="65">
        <v>0</v>
      </c>
      <c r="K18" s="9"/>
      <c r="L18" s="9"/>
      <c r="M18" s="9"/>
      <c r="N18" s="22"/>
    </row>
    <row r="19" spans="1:14">
      <c r="A19" s="29">
        <v>2</v>
      </c>
      <c r="B19" s="93"/>
      <c r="C19" s="93"/>
      <c r="D19" s="92">
        <v>13.933980582524271</v>
      </c>
      <c r="E19" s="97"/>
      <c r="F19" s="97"/>
      <c r="G19" s="97">
        <v>5.1014492753623193</v>
      </c>
      <c r="H19" s="9"/>
      <c r="I19" s="9"/>
      <c r="J19" s="65">
        <v>0</v>
      </c>
      <c r="K19" s="9"/>
      <c r="L19" s="9"/>
      <c r="M19" s="9"/>
      <c r="N19" s="22"/>
    </row>
    <row r="20" spans="1:14">
      <c r="A20" s="27">
        <v>3</v>
      </c>
      <c r="B20" s="93"/>
      <c r="C20" s="93"/>
      <c r="D20" s="92">
        <v>9.646601941747571</v>
      </c>
      <c r="E20" s="97"/>
      <c r="F20" s="97"/>
      <c r="G20" s="97">
        <v>4.0811594202898549</v>
      </c>
      <c r="H20" s="9"/>
      <c r="I20" s="55"/>
      <c r="J20" s="65">
        <v>0</v>
      </c>
      <c r="K20" s="9"/>
      <c r="L20" s="9"/>
      <c r="M20" s="9"/>
      <c r="N20" s="22"/>
    </row>
    <row r="21" spans="1:14">
      <c r="A21" s="29">
        <v>4</v>
      </c>
      <c r="B21" s="93"/>
      <c r="C21" s="93"/>
      <c r="D21" s="92">
        <v>10.718446601941746</v>
      </c>
      <c r="E21" s="97"/>
      <c r="F21" s="97"/>
      <c r="G21" s="97">
        <v>4.0811594202898549</v>
      </c>
      <c r="H21" s="9"/>
      <c r="I21" s="9"/>
      <c r="J21" s="65">
        <v>0</v>
      </c>
      <c r="K21" s="9"/>
      <c r="L21" s="9"/>
      <c r="M21" s="9"/>
      <c r="N21" s="22"/>
    </row>
    <row r="22" spans="1:14">
      <c r="A22" s="27">
        <v>5</v>
      </c>
      <c r="B22" s="93"/>
      <c r="C22" s="93"/>
      <c r="D22" s="92">
        <v>20.365048543689316</v>
      </c>
      <c r="E22" s="97"/>
      <c r="F22" s="97"/>
      <c r="G22" s="97">
        <v>9.6927536231884055</v>
      </c>
      <c r="H22" s="9"/>
      <c r="I22" s="9"/>
      <c r="J22" s="65">
        <v>0</v>
      </c>
      <c r="K22" s="9"/>
      <c r="L22" s="9"/>
      <c r="M22" s="9"/>
      <c r="N22" s="22"/>
    </row>
    <row r="23" spans="1:14">
      <c r="A23" s="29">
        <v>6</v>
      </c>
      <c r="B23" s="93"/>
      <c r="C23" s="93"/>
      <c r="D23" s="92">
        <v>24.652427184466017</v>
      </c>
      <c r="E23" s="97"/>
      <c r="F23" s="97"/>
      <c r="G23" s="97">
        <v>10.71304347826087</v>
      </c>
      <c r="H23" s="9"/>
      <c r="I23" s="9"/>
      <c r="J23" s="65">
        <v>0</v>
      </c>
      <c r="K23" s="9"/>
      <c r="L23" s="9"/>
      <c r="M23" s="9"/>
      <c r="N23" s="22"/>
    </row>
    <row r="24" spans="1:14">
      <c r="A24" s="27">
        <v>7</v>
      </c>
      <c r="B24" s="93"/>
      <c r="C24" s="93"/>
      <c r="D24" s="92">
        <v>34.29902912621359</v>
      </c>
      <c r="E24" s="97"/>
      <c r="F24" s="97"/>
      <c r="G24" s="97">
        <v>18.87536231884058</v>
      </c>
      <c r="H24" s="9"/>
      <c r="I24" s="9"/>
      <c r="J24" s="65">
        <v>0</v>
      </c>
      <c r="K24" s="9"/>
      <c r="L24" s="9"/>
      <c r="M24" s="9"/>
      <c r="N24" s="22"/>
    </row>
    <row r="25" spans="1:14">
      <c r="A25" s="29">
        <v>8</v>
      </c>
      <c r="B25" s="93"/>
      <c r="C25" s="93"/>
      <c r="D25" s="92">
        <v>39.658252427184458</v>
      </c>
      <c r="E25" s="97"/>
      <c r="F25" s="97"/>
      <c r="G25" s="97">
        <v>20.405797101449277</v>
      </c>
      <c r="H25" s="9"/>
      <c r="I25" s="9"/>
      <c r="J25" s="65">
        <v>0</v>
      </c>
      <c r="K25" s="9"/>
      <c r="L25" s="9"/>
      <c r="M25" s="9"/>
      <c r="N25" s="22"/>
    </row>
    <row r="26" spans="1:14">
      <c r="A26" s="27">
        <v>9</v>
      </c>
      <c r="B26" s="93"/>
      <c r="C26" s="93"/>
      <c r="D26" s="92">
        <v>48.23300970873786</v>
      </c>
      <c r="E26" s="97"/>
      <c r="F26" s="97"/>
      <c r="G26" s="97">
        <v>22.956521739130437</v>
      </c>
      <c r="H26" s="9"/>
      <c r="I26" s="9"/>
      <c r="J26" s="65">
        <v>0</v>
      </c>
      <c r="K26" s="9"/>
      <c r="L26" s="9"/>
      <c r="M26" s="9"/>
      <c r="N26" s="22"/>
    </row>
    <row r="27" spans="1:14">
      <c r="A27" s="29">
        <v>10</v>
      </c>
      <c r="B27" s="93"/>
      <c r="C27" s="93"/>
      <c r="D27" s="92">
        <v>50.3766990291262</v>
      </c>
      <c r="E27" s="97"/>
      <c r="F27" s="97"/>
      <c r="G27" s="97">
        <v>25.507246376811594</v>
      </c>
      <c r="H27" s="9"/>
      <c r="I27" s="9"/>
      <c r="J27" s="65">
        <v>0</v>
      </c>
      <c r="K27" s="9"/>
      <c r="L27" s="9"/>
      <c r="M27" s="9"/>
      <c r="N27" s="22"/>
    </row>
    <row r="28" spans="1:14">
      <c r="A28" s="27">
        <v>11</v>
      </c>
      <c r="B28" s="93"/>
      <c r="C28" s="93"/>
      <c r="D28" s="92">
        <v>48.23300970873786</v>
      </c>
      <c r="E28" s="97"/>
      <c r="F28" s="97"/>
      <c r="G28" s="97">
        <v>22.956521739130437</v>
      </c>
      <c r="H28" s="9"/>
      <c r="I28" s="9"/>
      <c r="J28" s="65">
        <v>0</v>
      </c>
      <c r="K28" s="9"/>
      <c r="L28" s="9"/>
      <c r="M28" s="9"/>
      <c r="N28" s="22"/>
    </row>
    <row r="29" spans="1:14">
      <c r="A29" s="29">
        <v>12</v>
      </c>
      <c r="B29" s="93"/>
      <c r="C29" s="93"/>
      <c r="D29" s="92">
        <v>41.801941747572812</v>
      </c>
      <c r="E29" s="97"/>
      <c r="F29" s="97"/>
      <c r="G29" s="97">
        <v>18.87536231884058</v>
      </c>
      <c r="H29" s="9"/>
      <c r="I29" s="9"/>
      <c r="J29" s="65">
        <v>0</v>
      </c>
      <c r="K29" s="9"/>
      <c r="L29" s="9"/>
      <c r="M29" s="9"/>
      <c r="N29" s="22"/>
    </row>
    <row r="30" spans="1:14">
      <c r="A30" s="27">
        <v>13</v>
      </c>
      <c r="B30" s="93"/>
      <c r="C30" s="93"/>
      <c r="D30" s="92">
        <v>31.083495145631062</v>
      </c>
      <c r="E30" s="97"/>
      <c r="F30" s="97"/>
      <c r="G30" s="97">
        <v>15.814492753623188</v>
      </c>
      <c r="H30" s="9"/>
      <c r="I30" s="9"/>
      <c r="J30" s="65">
        <v>0</v>
      </c>
      <c r="K30" s="9"/>
      <c r="L30" s="9"/>
      <c r="M30" s="9"/>
      <c r="N30" s="22"/>
    </row>
    <row r="31" spans="1:14">
      <c r="A31" s="29">
        <v>14</v>
      </c>
      <c r="B31" s="93"/>
      <c r="C31" s="93"/>
      <c r="D31" s="92">
        <v>39.658252427184458</v>
      </c>
      <c r="E31" s="97"/>
      <c r="F31" s="97"/>
      <c r="G31" s="97">
        <v>19.385507246376811</v>
      </c>
      <c r="H31" s="9"/>
      <c r="I31" s="9"/>
      <c r="J31" s="65">
        <v>0</v>
      </c>
      <c r="K31" s="9"/>
      <c r="L31" s="9"/>
      <c r="M31" s="9"/>
      <c r="N31" s="22"/>
    </row>
    <row r="32" spans="1:14">
      <c r="A32" s="27">
        <v>15</v>
      </c>
      <c r="B32" s="93"/>
      <c r="C32" s="93"/>
      <c r="D32" s="92">
        <v>33.227184466019409</v>
      </c>
      <c r="E32" s="97"/>
      <c r="F32" s="97"/>
      <c r="G32" s="97">
        <v>16.32463768115942</v>
      </c>
      <c r="H32" s="9"/>
      <c r="I32" s="9"/>
      <c r="J32" s="65">
        <v>0</v>
      </c>
      <c r="K32" s="9"/>
      <c r="L32" s="9"/>
      <c r="M32" s="9"/>
      <c r="N32" s="22"/>
    </row>
    <row r="33" spans="1:14">
      <c r="A33" s="29">
        <v>16</v>
      </c>
      <c r="B33" s="93"/>
      <c r="C33" s="93"/>
      <c r="D33" s="92">
        <v>45.017475728155333</v>
      </c>
      <c r="E33" s="97"/>
      <c r="F33" s="97"/>
      <c r="G33" s="97">
        <v>21.42608695652174</v>
      </c>
      <c r="H33" s="9"/>
      <c r="I33" s="9"/>
      <c r="J33" s="65">
        <v>0</v>
      </c>
      <c r="K33" s="9"/>
      <c r="L33" s="9"/>
      <c r="M33" s="9"/>
      <c r="N33" s="22"/>
    </row>
    <row r="34" spans="1:14">
      <c r="A34" s="27">
        <v>17</v>
      </c>
      <c r="B34" s="93"/>
      <c r="C34" s="93"/>
      <c r="D34" s="92">
        <v>54.664077669902902</v>
      </c>
      <c r="E34" s="97"/>
      <c r="F34" s="97"/>
      <c r="G34" s="97">
        <v>26.52753623188406</v>
      </c>
      <c r="H34" s="9"/>
      <c r="I34" s="9"/>
      <c r="J34" s="65">
        <v>0</v>
      </c>
      <c r="K34" s="9"/>
      <c r="L34" s="9"/>
      <c r="M34" s="9"/>
      <c r="N34" s="22"/>
    </row>
    <row r="35" spans="1:14">
      <c r="A35" s="29">
        <v>18</v>
      </c>
      <c r="B35" s="93"/>
      <c r="C35" s="93"/>
      <c r="D35" s="92">
        <v>93.250485436893186</v>
      </c>
      <c r="E35" s="97"/>
      <c r="F35" s="97"/>
      <c r="G35" s="97">
        <v>43.872463768115942</v>
      </c>
      <c r="H35" s="9"/>
      <c r="I35" s="9"/>
      <c r="J35" s="65">
        <v>0</v>
      </c>
      <c r="K35" s="9"/>
      <c r="L35" s="9"/>
      <c r="M35" s="9"/>
      <c r="N35" s="22"/>
    </row>
    <row r="36" spans="1:14">
      <c r="A36" s="27">
        <v>19</v>
      </c>
      <c r="B36" s="93"/>
      <c r="C36" s="93"/>
      <c r="D36" s="92">
        <v>93.250485436893186</v>
      </c>
      <c r="E36" s="97"/>
      <c r="F36" s="97"/>
      <c r="G36" s="97">
        <v>47.443478260869568</v>
      </c>
      <c r="H36" s="9"/>
      <c r="I36" s="9"/>
      <c r="J36" s="65">
        <v>0</v>
      </c>
      <c r="K36" s="9"/>
      <c r="L36" s="9"/>
      <c r="M36" s="9"/>
      <c r="N36" s="22"/>
    </row>
    <row r="37" spans="1:14">
      <c r="A37" s="29">
        <v>20</v>
      </c>
      <c r="B37" s="93"/>
      <c r="C37" s="93"/>
      <c r="D37" s="92">
        <v>109.3281553398058</v>
      </c>
      <c r="E37" s="97"/>
      <c r="F37" s="97"/>
      <c r="G37" s="97">
        <v>52.03478260869565</v>
      </c>
      <c r="H37" s="9"/>
      <c r="I37" s="9"/>
      <c r="J37" s="65">
        <v>0</v>
      </c>
      <c r="K37" s="9"/>
      <c r="L37" s="9"/>
      <c r="M37" s="9"/>
      <c r="N37" s="22"/>
    </row>
    <row r="38" spans="1:14">
      <c r="A38" s="27">
        <v>21</v>
      </c>
      <c r="B38" s="93"/>
      <c r="C38" s="93"/>
      <c r="D38" s="92">
        <v>92.178640776699027</v>
      </c>
      <c r="E38" s="97"/>
      <c r="F38" s="97"/>
      <c r="G38" s="97">
        <v>43.872463768115942</v>
      </c>
      <c r="H38" s="9"/>
      <c r="I38" s="9"/>
      <c r="J38" s="65">
        <v>0</v>
      </c>
      <c r="K38" s="9"/>
      <c r="L38" s="9"/>
      <c r="M38" s="9"/>
      <c r="N38" s="22"/>
    </row>
    <row r="39" spans="1:14">
      <c r="A39" s="29">
        <v>22</v>
      </c>
      <c r="B39" s="93"/>
      <c r="C39" s="93"/>
      <c r="D39" s="92">
        <v>77.172815533980568</v>
      </c>
      <c r="E39" s="97"/>
      <c r="F39" s="97"/>
      <c r="G39" s="97">
        <v>34.689855072463772</v>
      </c>
      <c r="H39" s="9"/>
      <c r="I39" s="9"/>
      <c r="J39" s="65">
        <v>0</v>
      </c>
      <c r="K39" s="9"/>
      <c r="L39" s="9"/>
      <c r="M39" s="9"/>
      <c r="N39" s="22"/>
    </row>
    <row r="40" spans="1:14">
      <c r="A40" s="27">
        <v>23</v>
      </c>
      <c r="B40" s="93"/>
      <c r="C40" s="93"/>
      <c r="D40" s="92">
        <v>56.807766990291249</v>
      </c>
      <c r="E40" s="97"/>
      <c r="F40" s="97"/>
      <c r="G40" s="97">
        <v>24.997101449275362</v>
      </c>
      <c r="H40" s="9"/>
      <c r="I40" s="9"/>
      <c r="J40" s="65">
        <v>0</v>
      </c>
      <c r="K40" s="9"/>
      <c r="L40" s="9"/>
      <c r="M40" s="9"/>
      <c r="N40" s="22"/>
    </row>
    <row r="41" spans="1:14">
      <c r="A41" s="29">
        <v>24</v>
      </c>
      <c r="B41" s="93">
        <v>34275.696666666663</v>
      </c>
      <c r="C41" s="93"/>
      <c r="D41" s="92">
        <v>23.58058252427184</v>
      </c>
      <c r="E41" s="97">
        <v>35257.420333333335</v>
      </c>
      <c r="F41" s="97"/>
      <c r="G41" s="97">
        <v>11.733333333333334</v>
      </c>
      <c r="H41" s="9"/>
      <c r="I41" s="9"/>
      <c r="J41" s="65">
        <v>0</v>
      </c>
      <c r="K41" s="9"/>
      <c r="L41" s="9"/>
      <c r="M41" s="9"/>
      <c r="N41" s="22"/>
    </row>
    <row r="42" spans="1:14">
      <c r="A42" s="77" t="s">
        <v>46</v>
      </c>
      <c r="B42" s="77"/>
      <c r="C42" s="77"/>
      <c r="D42" s="94">
        <v>1104</v>
      </c>
      <c r="E42" s="34"/>
      <c r="F42" s="9"/>
      <c r="G42" s="97">
        <v>528</v>
      </c>
      <c r="H42" s="9"/>
      <c r="I42" s="9"/>
      <c r="J42" s="65"/>
      <c r="K42" s="65"/>
      <c r="L42" s="65"/>
      <c r="M42" s="65"/>
      <c r="N42" s="22"/>
    </row>
    <row r="43" spans="1:14">
      <c r="A43" s="78"/>
      <c r="B43" s="78"/>
      <c r="C43" s="78"/>
      <c r="D43" s="78"/>
      <c r="E43" s="79"/>
      <c r="F43" s="79"/>
      <c r="G43" s="79"/>
      <c r="H43" s="79"/>
      <c r="I43" s="79"/>
      <c r="J43" s="80"/>
      <c r="K43" s="80"/>
      <c r="L43" s="80"/>
      <c r="M43" s="80"/>
      <c r="N43" s="22"/>
    </row>
    <row r="44" spans="1:14" ht="15.75">
      <c r="A44" s="22"/>
      <c r="B44" s="5" t="s">
        <v>122</v>
      </c>
      <c r="C44" s="22"/>
      <c r="D44" s="22"/>
      <c r="E44" s="22"/>
      <c r="F44" s="22"/>
      <c r="G44" s="22"/>
      <c r="H44" s="22"/>
      <c r="I44" s="5" t="s">
        <v>137</v>
      </c>
      <c r="J44" s="22"/>
      <c r="K44" s="22"/>
      <c r="L44" s="22"/>
      <c r="M44" s="22"/>
      <c r="N44" s="22"/>
    </row>
  </sheetData>
  <mergeCells count="13">
    <mergeCell ref="H3:N3"/>
    <mergeCell ref="H10:I10"/>
    <mergeCell ref="A12:A15"/>
    <mergeCell ref="B12:G12"/>
    <mergeCell ref="H12:M12"/>
    <mergeCell ref="B13:D13"/>
    <mergeCell ref="E13:G13"/>
    <mergeCell ref="H13:J13"/>
    <mergeCell ref="K13:M13"/>
    <mergeCell ref="B14:D14"/>
    <mergeCell ref="E14:G14"/>
    <mergeCell ref="H14:J14"/>
    <mergeCell ref="K14:M1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92D050"/>
  </sheetPr>
  <dimension ref="A1:N44"/>
  <sheetViews>
    <sheetView topLeftCell="A13" workbookViewId="0">
      <selection activeCell="B17" sqref="B17:D42"/>
    </sheetView>
  </sheetViews>
  <sheetFormatPr defaultRowHeight="15"/>
  <sheetData>
    <row r="1" spans="1:14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.75">
      <c r="A3" s="1" t="s">
        <v>32</v>
      </c>
      <c r="B3" s="22"/>
      <c r="C3" s="22"/>
      <c r="D3" s="22"/>
      <c r="E3" s="22"/>
      <c r="F3" s="22"/>
      <c r="G3" s="22"/>
      <c r="H3" s="171" t="s">
        <v>158</v>
      </c>
      <c r="I3" s="171"/>
      <c r="J3" s="171"/>
      <c r="K3" s="171"/>
      <c r="L3" s="171"/>
      <c r="M3" s="171"/>
      <c r="N3" s="171"/>
    </row>
    <row r="4" spans="1:14">
      <c r="A4" s="2" t="s">
        <v>0</v>
      </c>
      <c r="B4" s="22"/>
      <c r="C4" s="22"/>
      <c r="D4" s="22"/>
      <c r="E4" s="22"/>
      <c r="F4" s="22"/>
      <c r="G4" s="22"/>
      <c r="H4" s="81"/>
      <c r="I4" s="84" t="s">
        <v>110</v>
      </c>
      <c r="J4" s="37"/>
      <c r="K4" s="22"/>
      <c r="L4" s="22"/>
      <c r="M4" s="22"/>
      <c r="N4" s="22"/>
    </row>
    <row r="5" spans="1:14">
      <c r="A5" s="2"/>
      <c r="B5" s="22"/>
      <c r="C5" s="22"/>
      <c r="D5" s="22"/>
      <c r="E5" s="22"/>
      <c r="F5" s="22"/>
      <c r="G5" s="22"/>
      <c r="H5" s="22"/>
      <c r="I5" s="22"/>
      <c r="J5" s="2"/>
      <c r="K5" s="37"/>
      <c r="L5" s="22"/>
      <c r="M5" s="22"/>
      <c r="N5" s="22"/>
    </row>
    <row r="6" spans="1:14" ht="15.75">
      <c r="A6" s="1" t="s">
        <v>50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5.75">
      <c r="A7" s="22"/>
      <c r="B7" s="22"/>
      <c r="C7" s="22"/>
      <c r="D7" s="22"/>
      <c r="E7" s="22"/>
      <c r="F7" s="22"/>
      <c r="G7" s="3" t="s">
        <v>1</v>
      </c>
      <c r="H7" s="22"/>
      <c r="I7" s="22"/>
      <c r="J7" s="22"/>
      <c r="K7" s="22"/>
      <c r="L7" s="22"/>
      <c r="M7" s="22"/>
      <c r="N7" s="22"/>
    </row>
    <row r="8" spans="1:14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15.75">
      <c r="A9" s="22"/>
      <c r="B9" s="22"/>
      <c r="C9" s="22"/>
      <c r="D9" s="22"/>
      <c r="E9" s="22"/>
      <c r="F9" s="22"/>
      <c r="G9" s="4" t="s">
        <v>2</v>
      </c>
      <c r="H9" s="22"/>
      <c r="I9" s="22"/>
      <c r="J9" s="22"/>
      <c r="K9" s="22"/>
      <c r="L9" s="22"/>
      <c r="M9" s="22"/>
      <c r="N9" s="22"/>
    </row>
    <row r="10" spans="1:14" ht="15.75">
      <c r="A10" s="22"/>
      <c r="B10" s="22"/>
      <c r="C10" s="22"/>
      <c r="D10" s="22"/>
      <c r="E10" s="22"/>
      <c r="F10" s="22"/>
      <c r="G10" s="4" t="s">
        <v>87</v>
      </c>
      <c r="H10" s="175" t="s">
        <v>111</v>
      </c>
      <c r="I10" s="171"/>
      <c r="J10" s="22"/>
      <c r="K10" s="22"/>
      <c r="L10" s="22"/>
      <c r="M10" s="22"/>
      <c r="N10" s="22"/>
    </row>
    <row r="11" spans="1:14" ht="15.75">
      <c r="A11" s="22"/>
      <c r="B11" s="22"/>
      <c r="C11" s="22"/>
      <c r="D11" s="22"/>
      <c r="E11" s="22"/>
      <c r="F11" s="22"/>
      <c r="G11" s="22"/>
      <c r="H11" s="22"/>
      <c r="I11" s="4"/>
      <c r="J11" s="22"/>
      <c r="K11" s="22"/>
      <c r="L11" s="22"/>
      <c r="M11" s="22"/>
      <c r="N11" s="22"/>
    </row>
    <row r="12" spans="1:14">
      <c r="A12" s="141" t="s">
        <v>5</v>
      </c>
      <c r="B12" s="144" t="s">
        <v>3</v>
      </c>
      <c r="C12" s="145"/>
      <c r="D12" s="145"/>
      <c r="E12" s="145"/>
      <c r="F12" s="145"/>
      <c r="G12" s="146"/>
      <c r="H12" s="144" t="s">
        <v>8</v>
      </c>
      <c r="I12" s="145"/>
      <c r="J12" s="145"/>
      <c r="K12" s="145"/>
      <c r="L12" s="145"/>
      <c r="M12" s="146"/>
      <c r="N12" s="22"/>
    </row>
    <row r="13" spans="1:14" ht="15" customHeight="1">
      <c r="A13" s="142"/>
      <c r="B13" s="147" t="s">
        <v>159</v>
      </c>
      <c r="C13" s="148"/>
      <c r="D13" s="149"/>
      <c r="E13" s="147" t="s">
        <v>160</v>
      </c>
      <c r="F13" s="148"/>
      <c r="G13" s="149"/>
      <c r="H13" s="147" t="s">
        <v>159</v>
      </c>
      <c r="I13" s="148"/>
      <c r="J13" s="149"/>
      <c r="K13" s="147" t="s">
        <v>160</v>
      </c>
      <c r="L13" s="148"/>
      <c r="M13" s="149"/>
      <c r="N13" s="22"/>
    </row>
    <row r="14" spans="1:14" ht="15" customHeight="1">
      <c r="A14" s="142"/>
      <c r="B14" s="138" t="s">
        <v>52</v>
      </c>
      <c r="C14" s="139"/>
      <c r="D14" s="140"/>
      <c r="E14" s="138" t="s">
        <v>52</v>
      </c>
      <c r="F14" s="139"/>
      <c r="G14" s="140"/>
      <c r="H14" s="138" t="s">
        <v>52</v>
      </c>
      <c r="I14" s="139"/>
      <c r="J14" s="140"/>
      <c r="K14" s="138" t="s">
        <v>52</v>
      </c>
      <c r="L14" s="139"/>
      <c r="M14" s="140"/>
      <c r="N14" s="22"/>
    </row>
    <row r="15" spans="1:14" ht="60">
      <c r="A15" s="143"/>
      <c r="B15" s="29" t="s">
        <v>7</v>
      </c>
      <c r="C15" s="33" t="s">
        <v>6</v>
      </c>
      <c r="D15" s="29" t="s">
        <v>10</v>
      </c>
      <c r="E15" s="29" t="s">
        <v>7</v>
      </c>
      <c r="F15" s="33" t="s">
        <v>6</v>
      </c>
      <c r="G15" s="29" t="s">
        <v>10</v>
      </c>
      <c r="H15" s="29" t="s">
        <v>7</v>
      </c>
      <c r="I15" s="33" t="s">
        <v>6</v>
      </c>
      <c r="J15" s="29" t="s">
        <v>10</v>
      </c>
      <c r="K15" s="29" t="s">
        <v>7</v>
      </c>
      <c r="L15" s="33" t="s">
        <v>6</v>
      </c>
      <c r="M15" s="29" t="s">
        <v>10</v>
      </c>
      <c r="N15" s="22"/>
    </row>
    <row r="16" spans="1:14">
      <c r="A16" s="29">
        <v>1</v>
      </c>
      <c r="B16" s="27">
        <v>2</v>
      </c>
      <c r="C16" s="29">
        <v>3</v>
      </c>
      <c r="D16" s="27">
        <v>4</v>
      </c>
      <c r="E16" s="29">
        <v>5</v>
      </c>
      <c r="F16" s="27">
        <v>6</v>
      </c>
      <c r="G16" s="29">
        <v>7</v>
      </c>
      <c r="H16" s="27">
        <v>8</v>
      </c>
      <c r="I16" s="29">
        <v>9</v>
      </c>
      <c r="J16" s="27">
        <v>10</v>
      </c>
      <c r="K16" s="29">
        <v>11</v>
      </c>
      <c r="L16" s="27">
        <v>12</v>
      </c>
      <c r="M16" s="29">
        <v>13</v>
      </c>
      <c r="N16" s="22"/>
    </row>
    <row r="17" spans="1:14">
      <c r="A17" s="29">
        <v>0</v>
      </c>
      <c r="B17" s="106">
        <v>0</v>
      </c>
      <c r="C17" s="28"/>
      <c r="D17" s="29"/>
      <c r="E17" s="106">
        <v>0</v>
      </c>
      <c r="F17" s="28"/>
      <c r="G17" s="29"/>
      <c r="H17" s="9"/>
      <c r="I17" s="9"/>
      <c r="J17" s="9"/>
      <c r="K17" s="9"/>
      <c r="L17" s="9"/>
      <c r="M17" s="9"/>
      <c r="N17" s="22"/>
    </row>
    <row r="18" spans="1:14">
      <c r="A18" s="27">
        <v>1</v>
      </c>
      <c r="B18" s="28"/>
      <c r="C18" s="28"/>
      <c r="D18" s="92">
        <v>0</v>
      </c>
      <c r="E18" s="28"/>
      <c r="F18" s="28"/>
      <c r="G18" s="92">
        <v>0</v>
      </c>
      <c r="H18" s="9"/>
      <c r="I18" s="9"/>
      <c r="J18" s="65">
        <v>0</v>
      </c>
      <c r="K18" s="9"/>
      <c r="L18" s="9"/>
      <c r="M18" s="9"/>
      <c r="N18" s="22"/>
    </row>
    <row r="19" spans="1:14">
      <c r="A19" s="29">
        <v>2</v>
      </c>
      <c r="B19" s="28"/>
      <c r="C19" s="28"/>
      <c r="D19" s="92">
        <v>0</v>
      </c>
      <c r="E19" s="28"/>
      <c r="F19" s="28"/>
      <c r="G19" s="92">
        <v>0</v>
      </c>
      <c r="H19" s="9"/>
      <c r="I19" s="9"/>
      <c r="J19" s="65">
        <v>0</v>
      </c>
      <c r="K19" s="9"/>
      <c r="L19" s="9"/>
      <c r="M19" s="9"/>
      <c r="N19" s="22"/>
    </row>
    <row r="20" spans="1:14">
      <c r="A20" s="27">
        <v>3</v>
      </c>
      <c r="B20" s="28"/>
      <c r="C20" s="28"/>
      <c r="D20" s="92">
        <v>0</v>
      </c>
      <c r="E20" s="28"/>
      <c r="F20" s="28"/>
      <c r="G20" s="92">
        <v>0</v>
      </c>
      <c r="H20" s="9"/>
      <c r="I20" s="55"/>
      <c r="J20" s="65">
        <v>0</v>
      </c>
      <c r="K20" s="9"/>
      <c r="L20" s="9"/>
      <c r="M20" s="9"/>
      <c r="N20" s="22"/>
    </row>
    <row r="21" spans="1:14">
      <c r="A21" s="29">
        <v>4</v>
      </c>
      <c r="B21" s="28"/>
      <c r="C21" s="28"/>
      <c r="D21" s="92">
        <v>0</v>
      </c>
      <c r="E21" s="28"/>
      <c r="F21" s="28"/>
      <c r="G21" s="92">
        <v>0</v>
      </c>
      <c r="H21" s="9"/>
      <c r="I21" s="9"/>
      <c r="J21" s="65">
        <v>0</v>
      </c>
      <c r="K21" s="9"/>
      <c r="L21" s="9"/>
      <c r="M21" s="9"/>
      <c r="N21" s="22"/>
    </row>
    <row r="22" spans="1:14">
      <c r="A22" s="27">
        <v>5</v>
      </c>
      <c r="B22" s="28"/>
      <c r="C22" s="28"/>
      <c r="D22" s="92">
        <v>0</v>
      </c>
      <c r="E22" s="28"/>
      <c r="F22" s="28"/>
      <c r="G22" s="92">
        <v>0</v>
      </c>
      <c r="H22" s="9"/>
      <c r="I22" s="9"/>
      <c r="J22" s="65">
        <v>0</v>
      </c>
      <c r="K22" s="9"/>
      <c r="L22" s="9"/>
      <c r="M22" s="9"/>
      <c r="N22" s="22"/>
    </row>
    <row r="23" spans="1:14">
      <c r="A23" s="29">
        <v>6</v>
      </c>
      <c r="B23" s="28"/>
      <c r="C23" s="28"/>
      <c r="D23" s="92">
        <v>0</v>
      </c>
      <c r="E23" s="28"/>
      <c r="F23" s="28"/>
      <c r="G23" s="92">
        <v>0</v>
      </c>
      <c r="H23" s="9"/>
      <c r="I23" s="9"/>
      <c r="J23" s="65">
        <v>0</v>
      </c>
      <c r="K23" s="9"/>
      <c r="L23" s="9"/>
      <c r="M23" s="9"/>
      <c r="N23" s="22"/>
    </row>
    <row r="24" spans="1:14">
      <c r="A24" s="27">
        <v>7</v>
      </c>
      <c r="B24" s="28"/>
      <c r="C24" s="28"/>
      <c r="D24" s="92">
        <v>0</v>
      </c>
      <c r="E24" s="28"/>
      <c r="F24" s="28"/>
      <c r="G24" s="92">
        <v>0</v>
      </c>
      <c r="H24" s="9"/>
      <c r="I24" s="9"/>
      <c r="J24" s="65">
        <v>0</v>
      </c>
      <c r="K24" s="9"/>
      <c r="L24" s="9"/>
      <c r="M24" s="9"/>
      <c r="N24" s="22"/>
    </row>
    <row r="25" spans="1:14">
      <c r="A25" s="29">
        <v>8</v>
      </c>
      <c r="B25" s="28"/>
      <c r="C25" s="28"/>
      <c r="D25" s="92">
        <v>0</v>
      </c>
      <c r="E25" s="28"/>
      <c r="F25" s="28"/>
      <c r="G25" s="92">
        <v>0</v>
      </c>
      <c r="H25" s="9"/>
      <c r="I25" s="9"/>
      <c r="J25" s="65">
        <v>0</v>
      </c>
      <c r="K25" s="9"/>
      <c r="L25" s="9"/>
      <c r="M25" s="9"/>
      <c r="N25" s="22"/>
    </row>
    <row r="26" spans="1:14">
      <c r="A26" s="27">
        <v>9</v>
      </c>
      <c r="B26" s="28"/>
      <c r="C26" s="28"/>
      <c r="D26" s="92">
        <v>0</v>
      </c>
      <c r="E26" s="28"/>
      <c r="F26" s="28"/>
      <c r="G26" s="92">
        <v>0</v>
      </c>
      <c r="H26" s="9"/>
      <c r="I26" s="9"/>
      <c r="J26" s="65">
        <v>0</v>
      </c>
      <c r="K26" s="9"/>
      <c r="L26" s="9"/>
      <c r="M26" s="9"/>
      <c r="N26" s="22"/>
    </row>
    <row r="27" spans="1:14">
      <c r="A27" s="29">
        <v>10</v>
      </c>
      <c r="B27" s="28"/>
      <c r="C27" s="28"/>
      <c r="D27" s="92">
        <v>0</v>
      </c>
      <c r="E27" s="28"/>
      <c r="F27" s="28"/>
      <c r="G27" s="92">
        <v>0</v>
      </c>
      <c r="H27" s="9"/>
      <c r="I27" s="9"/>
      <c r="J27" s="65">
        <v>0</v>
      </c>
      <c r="K27" s="9"/>
      <c r="L27" s="9"/>
      <c r="M27" s="9"/>
      <c r="N27" s="22"/>
    </row>
    <row r="28" spans="1:14">
      <c r="A28" s="27">
        <v>11</v>
      </c>
      <c r="B28" s="28"/>
      <c r="C28" s="28"/>
      <c r="D28" s="92">
        <v>0</v>
      </c>
      <c r="E28" s="28"/>
      <c r="F28" s="28"/>
      <c r="G28" s="92">
        <v>0</v>
      </c>
      <c r="H28" s="9"/>
      <c r="I28" s="9"/>
      <c r="J28" s="65">
        <v>0</v>
      </c>
      <c r="K28" s="9"/>
      <c r="L28" s="9"/>
      <c r="M28" s="9"/>
      <c r="N28" s="22"/>
    </row>
    <row r="29" spans="1:14">
      <c r="A29" s="29">
        <v>12</v>
      </c>
      <c r="B29" s="28"/>
      <c r="C29" s="28"/>
      <c r="D29" s="92">
        <v>0</v>
      </c>
      <c r="E29" s="28"/>
      <c r="F29" s="28"/>
      <c r="G29" s="92">
        <v>0</v>
      </c>
      <c r="H29" s="9"/>
      <c r="I29" s="9"/>
      <c r="J29" s="65">
        <v>0</v>
      </c>
      <c r="K29" s="9"/>
      <c r="L29" s="9"/>
      <c r="M29" s="9"/>
      <c r="N29" s="22"/>
    </row>
    <row r="30" spans="1:14">
      <c r="A30" s="27">
        <v>13</v>
      </c>
      <c r="B30" s="28"/>
      <c r="C30" s="28"/>
      <c r="D30" s="92">
        <v>0</v>
      </c>
      <c r="E30" s="28"/>
      <c r="F30" s="28"/>
      <c r="G30" s="92">
        <v>0</v>
      </c>
      <c r="H30" s="9"/>
      <c r="I30" s="9"/>
      <c r="J30" s="65">
        <v>0</v>
      </c>
      <c r="K30" s="9"/>
      <c r="L30" s="9"/>
      <c r="M30" s="9"/>
      <c r="N30" s="22"/>
    </row>
    <row r="31" spans="1:14">
      <c r="A31" s="29">
        <v>14</v>
      </c>
      <c r="B31" s="28"/>
      <c r="C31" s="54"/>
      <c r="D31" s="92">
        <v>0</v>
      </c>
      <c r="E31" s="28"/>
      <c r="F31" s="54"/>
      <c r="G31" s="92">
        <v>0</v>
      </c>
      <c r="H31" s="9"/>
      <c r="I31" s="9"/>
      <c r="J31" s="65">
        <v>0</v>
      </c>
      <c r="K31" s="9"/>
      <c r="L31" s="9"/>
      <c r="M31" s="9"/>
      <c r="N31" s="22"/>
    </row>
    <row r="32" spans="1:14">
      <c r="A32" s="27">
        <v>15</v>
      </c>
      <c r="B32" s="28"/>
      <c r="C32" s="28"/>
      <c r="D32" s="92">
        <v>0</v>
      </c>
      <c r="E32" s="28"/>
      <c r="F32" s="28"/>
      <c r="G32" s="92">
        <v>0</v>
      </c>
      <c r="H32" s="9"/>
      <c r="I32" s="9"/>
      <c r="J32" s="65">
        <v>0</v>
      </c>
      <c r="K32" s="9"/>
      <c r="L32" s="9"/>
      <c r="M32" s="9"/>
      <c r="N32" s="22"/>
    </row>
    <row r="33" spans="1:14">
      <c r="A33" s="29">
        <v>16</v>
      </c>
      <c r="B33" s="28"/>
      <c r="C33" s="28"/>
      <c r="D33" s="92">
        <v>0</v>
      </c>
      <c r="E33" s="28"/>
      <c r="F33" s="28"/>
      <c r="G33" s="92">
        <v>0</v>
      </c>
      <c r="H33" s="9"/>
      <c r="I33" s="9"/>
      <c r="J33" s="65">
        <v>0</v>
      </c>
      <c r="K33" s="9"/>
      <c r="L33" s="9"/>
      <c r="M33" s="9"/>
      <c r="N33" s="22"/>
    </row>
    <row r="34" spans="1:14">
      <c r="A34" s="27">
        <v>17</v>
      </c>
      <c r="B34" s="28"/>
      <c r="C34" s="28"/>
      <c r="D34" s="92">
        <v>0</v>
      </c>
      <c r="E34" s="28"/>
      <c r="F34" s="28"/>
      <c r="G34" s="92">
        <v>0</v>
      </c>
      <c r="H34" s="9"/>
      <c r="I34" s="9"/>
      <c r="J34" s="65">
        <v>0</v>
      </c>
      <c r="K34" s="9"/>
      <c r="L34" s="9"/>
      <c r="M34" s="9"/>
      <c r="N34" s="22"/>
    </row>
    <row r="35" spans="1:14">
      <c r="A35" s="29">
        <v>18</v>
      </c>
      <c r="B35" s="28"/>
      <c r="C35" s="28"/>
      <c r="D35" s="92">
        <v>0</v>
      </c>
      <c r="E35" s="28"/>
      <c r="F35" s="28"/>
      <c r="G35" s="92">
        <v>0</v>
      </c>
      <c r="H35" s="9"/>
      <c r="I35" s="9"/>
      <c r="J35" s="65">
        <v>0</v>
      </c>
      <c r="K35" s="9"/>
      <c r="L35" s="9"/>
      <c r="M35" s="9"/>
      <c r="N35" s="22"/>
    </row>
    <row r="36" spans="1:14">
      <c r="A36" s="27">
        <v>19</v>
      </c>
      <c r="B36" s="28"/>
      <c r="C36" s="28"/>
      <c r="D36" s="92">
        <v>0</v>
      </c>
      <c r="E36" s="28"/>
      <c r="F36" s="28"/>
      <c r="G36" s="92">
        <v>0</v>
      </c>
      <c r="H36" s="9"/>
      <c r="I36" s="9"/>
      <c r="J36" s="65">
        <v>0</v>
      </c>
      <c r="K36" s="9"/>
      <c r="L36" s="9"/>
      <c r="M36" s="9"/>
      <c r="N36" s="22"/>
    </row>
    <row r="37" spans="1:14">
      <c r="A37" s="29">
        <v>20</v>
      </c>
      <c r="B37" s="28"/>
      <c r="C37" s="28"/>
      <c r="D37" s="92">
        <v>0</v>
      </c>
      <c r="E37" s="28"/>
      <c r="F37" s="28"/>
      <c r="G37" s="92">
        <v>0</v>
      </c>
      <c r="H37" s="9"/>
      <c r="I37" s="9"/>
      <c r="J37" s="65">
        <v>0</v>
      </c>
      <c r="K37" s="9"/>
      <c r="L37" s="9"/>
      <c r="M37" s="9"/>
      <c r="N37" s="22"/>
    </row>
    <row r="38" spans="1:14">
      <c r="A38" s="27">
        <v>21</v>
      </c>
      <c r="B38" s="28"/>
      <c r="C38" s="28"/>
      <c r="D38" s="92">
        <v>0</v>
      </c>
      <c r="E38" s="28"/>
      <c r="F38" s="28"/>
      <c r="G38" s="92">
        <v>0</v>
      </c>
      <c r="H38" s="9"/>
      <c r="I38" s="9"/>
      <c r="J38" s="65">
        <v>0</v>
      </c>
      <c r="K38" s="9"/>
      <c r="L38" s="9"/>
      <c r="M38" s="9"/>
      <c r="N38" s="22"/>
    </row>
    <row r="39" spans="1:14">
      <c r="A39" s="29">
        <v>22</v>
      </c>
      <c r="B39" s="28"/>
      <c r="C39" s="28"/>
      <c r="D39" s="92">
        <v>0</v>
      </c>
      <c r="E39" s="28"/>
      <c r="F39" s="28"/>
      <c r="G39" s="92">
        <v>0</v>
      </c>
      <c r="H39" s="9"/>
      <c r="I39" s="9"/>
      <c r="J39" s="65">
        <v>0</v>
      </c>
      <c r="K39" s="9"/>
      <c r="L39" s="9"/>
      <c r="M39" s="9"/>
      <c r="N39" s="22"/>
    </row>
    <row r="40" spans="1:14">
      <c r="A40" s="27">
        <v>23</v>
      </c>
      <c r="B40" s="28"/>
      <c r="C40" s="28"/>
      <c r="D40" s="92">
        <v>0</v>
      </c>
      <c r="E40" s="28"/>
      <c r="F40" s="28"/>
      <c r="G40" s="92">
        <v>0</v>
      </c>
      <c r="H40" s="9"/>
      <c r="I40" s="9"/>
      <c r="J40" s="65">
        <v>0</v>
      </c>
      <c r="K40" s="9"/>
      <c r="L40" s="9"/>
      <c r="M40" s="9"/>
      <c r="N40" s="22"/>
    </row>
    <row r="41" spans="1:14">
      <c r="A41" s="29">
        <v>24</v>
      </c>
      <c r="B41" s="106">
        <v>0</v>
      </c>
      <c r="C41" s="28"/>
      <c r="D41" s="92">
        <v>0</v>
      </c>
      <c r="E41" s="106">
        <v>0</v>
      </c>
      <c r="F41" s="28"/>
      <c r="G41" s="92">
        <v>0</v>
      </c>
      <c r="H41" s="9"/>
      <c r="I41" s="9"/>
      <c r="J41" s="65">
        <v>0</v>
      </c>
      <c r="K41" s="9"/>
      <c r="L41" s="9"/>
      <c r="M41" s="9"/>
      <c r="N41" s="22"/>
    </row>
    <row r="42" spans="1:14">
      <c r="A42" s="77" t="s">
        <v>46</v>
      </c>
      <c r="B42" s="77"/>
      <c r="C42" s="77"/>
      <c r="D42" s="94">
        <v>0</v>
      </c>
      <c r="E42" s="77"/>
      <c r="F42" s="77"/>
      <c r="G42" s="94">
        <v>0</v>
      </c>
      <c r="H42" s="9"/>
      <c r="I42" s="9"/>
      <c r="J42" s="65"/>
      <c r="K42" s="65"/>
      <c r="L42" s="65"/>
      <c r="M42" s="65"/>
      <c r="N42" s="22"/>
    </row>
    <row r="43" spans="1:14">
      <c r="A43" s="78"/>
      <c r="B43" s="78"/>
      <c r="C43" s="78"/>
      <c r="D43" s="78"/>
      <c r="E43" s="79"/>
      <c r="F43" s="79"/>
      <c r="G43" s="79"/>
      <c r="H43" s="79"/>
      <c r="I43" s="79"/>
      <c r="J43" s="80"/>
      <c r="K43" s="80"/>
      <c r="L43" s="80"/>
      <c r="M43" s="80"/>
      <c r="N43" s="22"/>
    </row>
    <row r="44" spans="1:14" ht="15.75">
      <c r="A44" s="22"/>
      <c r="B44" s="5" t="s">
        <v>122</v>
      </c>
      <c r="C44" s="22"/>
      <c r="D44" s="22"/>
      <c r="E44" s="22"/>
      <c r="F44" s="22"/>
      <c r="G44" s="22"/>
      <c r="H44" s="22"/>
      <c r="I44" s="5" t="s">
        <v>137</v>
      </c>
      <c r="J44" s="22"/>
      <c r="K44" s="22"/>
      <c r="L44" s="22"/>
      <c r="M44" s="22"/>
      <c r="N44" s="22"/>
    </row>
  </sheetData>
  <mergeCells count="13">
    <mergeCell ref="H3:N3"/>
    <mergeCell ref="H10:I10"/>
    <mergeCell ref="A12:A15"/>
    <mergeCell ref="B12:G12"/>
    <mergeCell ref="H12:M12"/>
    <mergeCell ref="B13:D13"/>
    <mergeCell ref="E13:G13"/>
    <mergeCell ref="H13:J13"/>
    <mergeCell ref="K13:M13"/>
    <mergeCell ref="B14:D14"/>
    <mergeCell ref="E14:G14"/>
    <mergeCell ref="H14:J14"/>
    <mergeCell ref="K14:M1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92D050"/>
  </sheetPr>
  <dimension ref="A1:N44"/>
  <sheetViews>
    <sheetView workbookViewId="0">
      <selection activeCell="D42" sqref="D42"/>
    </sheetView>
  </sheetViews>
  <sheetFormatPr defaultRowHeight="15"/>
  <sheetData>
    <row r="1" spans="1:14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.75">
      <c r="A3" s="1" t="s">
        <v>32</v>
      </c>
      <c r="B3" s="22"/>
      <c r="C3" s="22"/>
      <c r="D3" s="22"/>
      <c r="E3" s="22"/>
      <c r="F3" s="22"/>
      <c r="G3" s="22"/>
      <c r="H3" s="171" t="s">
        <v>150</v>
      </c>
      <c r="I3" s="171"/>
      <c r="J3" s="171"/>
      <c r="K3" s="171"/>
      <c r="L3" s="171"/>
      <c r="M3" s="171"/>
      <c r="N3" s="171"/>
    </row>
    <row r="4" spans="1:14">
      <c r="A4" s="2" t="s">
        <v>0</v>
      </c>
      <c r="B4" s="22"/>
      <c r="C4" s="22"/>
      <c r="D4" s="22"/>
      <c r="E4" s="22"/>
      <c r="F4" s="22"/>
      <c r="G4" s="22"/>
      <c r="H4" s="81"/>
      <c r="I4" s="84" t="s">
        <v>110</v>
      </c>
      <c r="J4" s="37"/>
      <c r="K4" s="22"/>
      <c r="L4" s="22"/>
      <c r="M4" s="22"/>
      <c r="N4" s="22"/>
    </row>
    <row r="5" spans="1:14">
      <c r="A5" s="2"/>
      <c r="B5" s="22"/>
      <c r="C5" s="22"/>
      <c r="D5" s="22"/>
      <c r="E5" s="22"/>
      <c r="F5" s="22"/>
      <c r="G5" s="22"/>
      <c r="H5" s="22"/>
      <c r="I5" s="22"/>
      <c r="J5" s="2"/>
      <c r="K5" s="37"/>
      <c r="L5" s="22"/>
      <c r="M5" s="22"/>
      <c r="N5" s="22"/>
    </row>
    <row r="6" spans="1:14" ht="15.75">
      <c r="A6" s="1" t="s">
        <v>50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5.75">
      <c r="A7" s="22"/>
      <c r="B7" s="22"/>
      <c r="C7" s="22"/>
      <c r="D7" s="22"/>
      <c r="E7" s="22"/>
      <c r="F7" s="22"/>
      <c r="G7" s="3" t="s">
        <v>1</v>
      </c>
      <c r="H7" s="22"/>
      <c r="I7" s="22"/>
      <c r="J7" s="22"/>
      <c r="K7" s="22"/>
      <c r="L7" s="22"/>
      <c r="M7" s="22"/>
      <c r="N7" s="22"/>
    </row>
    <row r="8" spans="1:14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15.75">
      <c r="A9" s="22"/>
      <c r="B9" s="22"/>
      <c r="C9" s="22"/>
      <c r="D9" s="22"/>
      <c r="E9" s="22"/>
      <c r="F9" s="22"/>
      <c r="G9" s="4" t="s">
        <v>2</v>
      </c>
      <c r="H9" s="22"/>
      <c r="I9" s="22"/>
      <c r="J9" s="22"/>
      <c r="K9" s="22"/>
      <c r="L9" s="22"/>
      <c r="M9" s="22"/>
      <c r="N9" s="22"/>
    </row>
    <row r="10" spans="1:14" ht="15.75">
      <c r="A10" s="22"/>
      <c r="B10" s="22"/>
      <c r="C10" s="22"/>
      <c r="D10" s="22"/>
      <c r="E10" s="22"/>
      <c r="F10" s="22"/>
      <c r="G10" s="4" t="s">
        <v>87</v>
      </c>
      <c r="H10" s="175" t="s">
        <v>111</v>
      </c>
      <c r="I10" s="171"/>
      <c r="J10" s="22"/>
      <c r="K10" s="22"/>
      <c r="L10" s="22"/>
      <c r="M10" s="22"/>
      <c r="N10" s="22"/>
    </row>
    <row r="11" spans="1:14" ht="15.75">
      <c r="A11" s="22"/>
      <c r="B11" s="22"/>
      <c r="C11" s="22"/>
      <c r="D11" s="22"/>
      <c r="E11" s="22"/>
      <c r="F11" s="22"/>
      <c r="G11" s="22"/>
      <c r="H11" s="22"/>
      <c r="I11" s="4"/>
      <c r="J11" s="22"/>
      <c r="K11" s="22"/>
      <c r="L11" s="22"/>
      <c r="M11" s="22"/>
      <c r="N11" s="22"/>
    </row>
    <row r="12" spans="1:14">
      <c r="A12" s="141" t="s">
        <v>5</v>
      </c>
      <c r="B12" s="144" t="s">
        <v>3</v>
      </c>
      <c r="C12" s="145"/>
      <c r="D12" s="145"/>
      <c r="E12" s="145"/>
      <c r="F12" s="145"/>
      <c r="G12" s="146"/>
      <c r="H12" s="144" t="s">
        <v>8</v>
      </c>
      <c r="I12" s="145"/>
      <c r="J12" s="145"/>
      <c r="K12" s="145"/>
      <c r="L12" s="145"/>
      <c r="M12" s="146"/>
      <c r="N12" s="22"/>
    </row>
    <row r="13" spans="1:14" ht="15" customHeight="1">
      <c r="A13" s="142"/>
      <c r="B13" s="147" t="s">
        <v>118</v>
      </c>
      <c r="C13" s="148"/>
      <c r="D13" s="149"/>
      <c r="E13" s="147"/>
      <c r="F13" s="148"/>
      <c r="G13" s="149"/>
      <c r="H13" s="147" t="s">
        <v>118</v>
      </c>
      <c r="I13" s="148"/>
      <c r="J13" s="149"/>
      <c r="K13" s="138"/>
      <c r="L13" s="139"/>
      <c r="M13" s="140"/>
      <c r="N13" s="22"/>
    </row>
    <row r="14" spans="1:14">
      <c r="A14" s="142"/>
      <c r="B14" s="138" t="s">
        <v>63</v>
      </c>
      <c r="C14" s="139"/>
      <c r="D14" s="140"/>
      <c r="E14" s="138"/>
      <c r="F14" s="139"/>
      <c r="G14" s="140"/>
      <c r="H14" s="138" t="s">
        <v>63</v>
      </c>
      <c r="I14" s="139"/>
      <c r="J14" s="140"/>
      <c r="K14" s="138"/>
      <c r="L14" s="139"/>
      <c r="M14" s="140"/>
      <c r="N14" s="22"/>
    </row>
    <row r="15" spans="1:14" ht="60">
      <c r="A15" s="143"/>
      <c r="B15" s="29" t="s">
        <v>7</v>
      </c>
      <c r="C15" s="33" t="s">
        <v>6</v>
      </c>
      <c r="D15" s="29" t="s">
        <v>10</v>
      </c>
      <c r="E15" s="29" t="s">
        <v>7</v>
      </c>
      <c r="F15" s="33" t="s">
        <v>6</v>
      </c>
      <c r="G15" s="29" t="s">
        <v>10</v>
      </c>
      <c r="H15" s="29" t="s">
        <v>7</v>
      </c>
      <c r="I15" s="33" t="s">
        <v>6</v>
      </c>
      <c r="J15" s="29" t="s">
        <v>10</v>
      </c>
      <c r="K15" s="29" t="s">
        <v>7</v>
      </c>
      <c r="L15" s="33" t="s">
        <v>6</v>
      </c>
      <c r="M15" s="29" t="s">
        <v>10</v>
      </c>
      <c r="N15" s="22"/>
    </row>
    <row r="16" spans="1:14">
      <c r="A16" s="29">
        <v>1</v>
      </c>
      <c r="B16" s="27">
        <v>2</v>
      </c>
      <c r="C16" s="29">
        <v>3</v>
      </c>
      <c r="D16" s="27">
        <v>4</v>
      </c>
      <c r="E16" s="29">
        <v>5</v>
      </c>
      <c r="F16" s="27">
        <v>6</v>
      </c>
      <c r="G16" s="29">
        <v>7</v>
      </c>
      <c r="H16" s="27">
        <v>8</v>
      </c>
      <c r="I16" s="29">
        <v>9</v>
      </c>
      <c r="J16" s="27">
        <v>10</v>
      </c>
      <c r="K16" s="29">
        <v>11</v>
      </c>
      <c r="L16" s="27">
        <v>12</v>
      </c>
      <c r="M16" s="29">
        <v>13</v>
      </c>
      <c r="N16" s="22"/>
    </row>
    <row r="17" spans="1:14">
      <c r="A17" s="29">
        <v>0</v>
      </c>
      <c r="B17" s="93">
        <v>37260.692266666665</v>
      </c>
      <c r="C17" s="93"/>
      <c r="D17" s="91">
        <v>0</v>
      </c>
      <c r="E17" s="9"/>
      <c r="F17" s="9"/>
      <c r="G17" s="9"/>
      <c r="H17" s="9"/>
      <c r="I17" s="9"/>
      <c r="J17" s="9"/>
      <c r="K17" s="9"/>
      <c r="L17" s="9"/>
      <c r="M17" s="9"/>
      <c r="N17" s="22"/>
    </row>
    <row r="18" spans="1:14">
      <c r="A18" s="27">
        <v>1</v>
      </c>
      <c r="B18" s="93"/>
      <c r="C18" s="93"/>
      <c r="D18" s="92">
        <v>6.1714285714285726</v>
      </c>
      <c r="E18" s="9"/>
      <c r="F18" s="9"/>
      <c r="G18" s="9"/>
      <c r="H18" s="9"/>
      <c r="I18" s="9"/>
      <c r="J18" s="65">
        <v>0</v>
      </c>
      <c r="K18" s="9"/>
      <c r="L18" s="9"/>
      <c r="M18" s="9"/>
      <c r="N18" s="22"/>
    </row>
    <row r="19" spans="1:14">
      <c r="A19" s="29">
        <v>2</v>
      </c>
      <c r="B19" s="93"/>
      <c r="C19" s="93"/>
      <c r="D19" s="92">
        <v>6.6857142857142859</v>
      </c>
      <c r="E19" s="9"/>
      <c r="F19" s="9"/>
      <c r="G19" s="9"/>
      <c r="H19" s="9"/>
      <c r="I19" s="9"/>
      <c r="J19" s="65">
        <v>0</v>
      </c>
      <c r="K19" s="9"/>
      <c r="L19" s="9"/>
      <c r="M19" s="9"/>
      <c r="N19" s="22"/>
    </row>
    <row r="20" spans="1:14">
      <c r="A20" s="27">
        <v>3</v>
      </c>
      <c r="B20" s="93"/>
      <c r="C20" s="93"/>
      <c r="D20" s="92">
        <v>4.1142857142857148</v>
      </c>
      <c r="E20" s="9"/>
      <c r="F20" s="9"/>
      <c r="G20" s="9"/>
      <c r="H20" s="9"/>
      <c r="I20" s="55"/>
      <c r="J20" s="65">
        <v>0</v>
      </c>
      <c r="K20" s="9"/>
      <c r="L20" s="9"/>
      <c r="M20" s="9"/>
      <c r="N20" s="22"/>
    </row>
    <row r="21" spans="1:14">
      <c r="A21" s="29">
        <v>4</v>
      </c>
      <c r="B21" s="93"/>
      <c r="C21" s="93"/>
      <c r="D21" s="92">
        <v>6.6857142857142859</v>
      </c>
      <c r="E21" s="9"/>
      <c r="F21" s="9"/>
      <c r="G21" s="9"/>
      <c r="H21" s="9"/>
      <c r="I21" s="9"/>
      <c r="J21" s="65">
        <v>0</v>
      </c>
      <c r="K21" s="9"/>
      <c r="L21" s="9"/>
      <c r="M21" s="9"/>
      <c r="N21" s="22"/>
    </row>
    <row r="22" spans="1:14">
      <c r="A22" s="27">
        <v>5</v>
      </c>
      <c r="B22" s="93"/>
      <c r="C22" s="93"/>
      <c r="D22" s="92">
        <v>8.2285714285714295</v>
      </c>
      <c r="E22" s="9"/>
      <c r="F22" s="9"/>
      <c r="G22" s="9"/>
      <c r="H22" s="9"/>
      <c r="I22" s="9"/>
      <c r="J22" s="65">
        <v>0</v>
      </c>
      <c r="K22" s="9"/>
      <c r="L22" s="9"/>
      <c r="M22" s="9"/>
      <c r="N22" s="22"/>
    </row>
    <row r="23" spans="1:14">
      <c r="A23" s="29">
        <v>6</v>
      </c>
      <c r="B23" s="93"/>
      <c r="C23" s="93"/>
      <c r="D23" s="92">
        <v>13.371428571428572</v>
      </c>
      <c r="E23" s="9"/>
      <c r="F23" s="9"/>
      <c r="G23" s="9"/>
      <c r="H23" s="9"/>
      <c r="I23" s="9"/>
      <c r="J23" s="65">
        <v>0</v>
      </c>
      <c r="K23" s="9"/>
      <c r="L23" s="9"/>
      <c r="M23" s="9"/>
      <c r="N23" s="22"/>
    </row>
    <row r="24" spans="1:14">
      <c r="A24" s="27">
        <v>7</v>
      </c>
      <c r="B24" s="93"/>
      <c r="C24" s="93"/>
      <c r="D24" s="92">
        <v>19.542857142857144</v>
      </c>
      <c r="E24" s="9"/>
      <c r="F24" s="9"/>
      <c r="G24" s="9"/>
      <c r="H24" s="9"/>
      <c r="I24" s="9"/>
      <c r="J24" s="65">
        <v>0</v>
      </c>
      <c r="K24" s="9"/>
      <c r="L24" s="9"/>
      <c r="M24" s="9"/>
      <c r="N24" s="22"/>
    </row>
    <row r="25" spans="1:14">
      <c r="A25" s="29">
        <v>8</v>
      </c>
      <c r="B25" s="93"/>
      <c r="C25" s="93"/>
      <c r="D25" s="92">
        <v>19.542857142857144</v>
      </c>
      <c r="E25" s="9"/>
      <c r="F25" s="9"/>
      <c r="G25" s="9"/>
      <c r="H25" s="9"/>
      <c r="I25" s="9"/>
      <c r="J25" s="65">
        <v>0</v>
      </c>
      <c r="K25" s="9"/>
      <c r="L25" s="9"/>
      <c r="M25" s="9"/>
      <c r="N25" s="22"/>
    </row>
    <row r="26" spans="1:14">
      <c r="A26" s="27">
        <v>9</v>
      </c>
      <c r="B26" s="93"/>
      <c r="C26" s="93"/>
      <c r="D26" s="92">
        <v>22.62857142857143</v>
      </c>
      <c r="E26" s="9"/>
      <c r="F26" s="9"/>
      <c r="G26" s="9"/>
      <c r="H26" s="9"/>
      <c r="I26" s="9"/>
      <c r="J26" s="65">
        <v>0</v>
      </c>
      <c r="K26" s="9"/>
      <c r="L26" s="9"/>
      <c r="M26" s="9"/>
      <c r="N26" s="22"/>
    </row>
    <row r="27" spans="1:14">
      <c r="A27" s="29">
        <v>10</v>
      </c>
      <c r="B27" s="93"/>
      <c r="C27" s="93"/>
      <c r="D27" s="92">
        <v>24.171428571428571</v>
      </c>
      <c r="E27" s="9"/>
      <c r="F27" s="9"/>
      <c r="G27" s="9"/>
      <c r="H27" s="9"/>
      <c r="I27" s="9"/>
      <c r="J27" s="65">
        <v>0</v>
      </c>
      <c r="K27" s="9"/>
      <c r="L27" s="9"/>
      <c r="M27" s="9"/>
      <c r="N27" s="22"/>
    </row>
    <row r="28" spans="1:14">
      <c r="A28" s="27">
        <v>11</v>
      </c>
      <c r="B28" s="93"/>
      <c r="C28" s="93"/>
      <c r="D28" s="92">
        <v>24.171428571428571</v>
      </c>
      <c r="E28" s="9"/>
      <c r="F28" s="9"/>
      <c r="G28" s="9"/>
      <c r="H28" s="9"/>
      <c r="I28" s="9"/>
      <c r="J28" s="65">
        <v>0</v>
      </c>
      <c r="K28" s="9"/>
      <c r="L28" s="9"/>
      <c r="M28" s="9"/>
      <c r="N28" s="22"/>
    </row>
    <row r="29" spans="1:14">
      <c r="A29" s="29">
        <v>12</v>
      </c>
      <c r="B29" s="93"/>
      <c r="C29" s="93"/>
      <c r="D29" s="92">
        <v>19.028571428571432</v>
      </c>
      <c r="E29" s="9"/>
      <c r="F29" s="9"/>
      <c r="G29" s="9"/>
      <c r="H29" s="9"/>
      <c r="I29" s="9"/>
      <c r="J29" s="65">
        <v>0</v>
      </c>
      <c r="K29" s="9"/>
      <c r="L29" s="9"/>
      <c r="M29" s="9"/>
      <c r="N29" s="22"/>
    </row>
    <row r="30" spans="1:14">
      <c r="A30" s="27">
        <v>13</v>
      </c>
      <c r="B30" s="93"/>
      <c r="C30" s="93"/>
      <c r="D30" s="92">
        <v>14.4</v>
      </c>
      <c r="E30" s="9"/>
      <c r="F30" s="9"/>
      <c r="G30" s="9"/>
      <c r="H30" s="9"/>
      <c r="I30" s="9"/>
      <c r="J30" s="65">
        <v>0</v>
      </c>
      <c r="K30" s="9"/>
      <c r="L30" s="9"/>
      <c r="M30" s="9"/>
      <c r="N30" s="22"/>
    </row>
    <row r="31" spans="1:14">
      <c r="A31" s="29">
        <v>14</v>
      </c>
      <c r="B31" s="93"/>
      <c r="C31" s="93"/>
      <c r="D31" s="92">
        <v>19.542857142857144</v>
      </c>
      <c r="E31" s="9"/>
      <c r="F31" s="9"/>
      <c r="G31" s="9"/>
      <c r="H31" s="9"/>
      <c r="I31" s="9"/>
      <c r="J31" s="65">
        <v>0</v>
      </c>
      <c r="K31" s="9"/>
      <c r="L31" s="9"/>
      <c r="M31" s="9"/>
      <c r="N31" s="22"/>
    </row>
    <row r="32" spans="1:14">
      <c r="A32" s="27">
        <v>15</v>
      </c>
      <c r="B32" s="93"/>
      <c r="C32" s="93"/>
      <c r="D32" s="92">
        <v>15.428571428571431</v>
      </c>
      <c r="E32" s="9"/>
      <c r="F32" s="9"/>
      <c r="G32" s="9"/>
      <c r="H32" s="9"/>
      <c r="I32" s="9"/>
      <c r="J32" s="65">
        <v>0</v>
      </c>
      <c r="K32" s="9"/>
      <c r="L32" s="9"/>
      <c r="M32" s="9"/>
      <c r="N32" s="22"/>
    </row>
    <row r="33" spans="1:14">
      <c r="A33" s="29">
        <v>16</v>
      </c>
      <c r="B33" s="93"/>
      <c r="C33" s="93"/>
      <c r="D33" s="92">
        <v>19.028571428571432</v>
      </c>
      <c r="E33" s="9"/>
      <c r="F33" s="9"/>
      <c r="G33" s="9"/>
      <c r="H33" s="9"/>
      <c r="I33" s="9"/>
      <c r="J33" s="65">
        <v>0</v>
      </c>
      <c r="K33" s="9"/>
      <c r="L33" s="9"/>
      <c r="M33" s="9"/>
      <c r="N33" s="22"/>
    </row>
    <row r="34" spans="1:14">
      <c r="A34" s="27">
        <v>17</v>
      </c>
      <c r="B34" s="93"/>
      <c r="C34" s="93"/>
      <c r="D34" s="92">
        <v>26.228571428571431</v>
      </c>
      <c r="E34" s="9"/>
      <c r="F34" s="9"/>
      <c r="G34" s="9"/>
      <c r="H34" s="9"/>
      <c r="I34" s="9"/>
      <c r="J34" s="65">
        <v>0</v>
      </c>
      <c r="K34" s="9"/>
      <c r="L34" s="9"/>
      <c r="M34" s="9"/>
      <c r="N34" s="22"/>
    </row>
    <row r="35" spans="1:14">
      <c r="A35" s="29">
        <v>18</v>
      </c>
      <c r="B35" s="93"/>
      <c r="C35" s="93"/>
      <c r="D35" s="92">
        <v>42.685714285714283</v>
      </c>
      <c r="E35" s="9"/>
      <c r="F35" s="9"/>
      <c r="G35" s="9"/>
      <c r="H35" s="9"/>
      <c r="I35" s="9"/>
      <c r="J35" s="65">
        <v>0</v>
      </c>
      <c r="K35" s="9"/>
      <c r="L35" s="9"/>
      <c r="M35" s="9"/>
      <c r="N35" s="22"/>
    </row>
    <row r="36" spans="1:14">
      <c r="A36" s="27">
        <v>19</v>
      </c>
      <c r="B36" s="93"/>
      <c r="C36" s="93"/>
      <c r="D36" s="92">
        <v>47.828571428571429</v>
      </c>
      <c r="E36" s="9"/>
      <c r="F36" s="9"/>
      <c r="G36" s="9"/>
      <c r="H36" s="9"/>
      <c r="I36" s="9"/>
      <c r="J36" s="65">
        <v>0</v>
      </c>
      <c r="K36" s="9"/>
      <c r="L36" s="9"/>
      <c r="M36" s="9"/>
      <c r="N36" s="22"/>
    </row>
    <row r="37" spans="1:14">
      <c r="A37" s="29">
        <v>20</v>
      </c>
      <c r="B37" s="93"/>
      <c r="C37" s="93"/>
      <c r="D37" s="92">
        <v>51.428571428571431</v>
      </c>
      <c r="E37" s="9"/>
      <c r="F37" s="9"/>
      <c r="G37" s="9"/>
      <c r="H37" s="9"/>
      <c r="I37" s="9"/>
      <c r="J37" s="65">
        <v>0</v>
      </c>
      <c r="K37" s="9"/>
      <c r="L37" s="9"/>
      <c r="M37" s="9"/>
      <c r="N37" s="22"/>
    </row>
    <row r="38" spans="1:14">
      <c r="A38" s="27">
        <v>21</v>
      </c>
      <c r="B38" s="93"/>
      <c r="C38" s="93"/>
      <c r="D38" s="92">
        <v>45.25714285714286</v>
      </c>
      <c r="E38" s="9"/>
      <c r="F38" s="9"/>
      <c r="G38" s="9"/>
      <c r="H38" s="9"/>
      <c r="I38" s="9"/>
      <c r="J38" s="65">
        <v>0</v>
      </c>
      <c r="K38" s="9"/>
      <c r="L38" s="9"/>
      <c r="M38" s="9"/>
      <c r="N38" s="22"/>
    </row>
    <row r="39" spans="1:14">
      <c r="A39" s="29">
        <v>22</v>
      </c>
      <c r="B39" s="93"/>
      <c r="C39" s="93"/>
      <c r="D39" s="92">
        <v>36.51428571428572</v>
      </c>
      <c r="E39" s="9"/>
      <c r="F39" s="9"/>
      <c r="G39" s="9"/>
      <c r="H39" s="9"/>
      <c r="I39" s="9"/>
      <c r="J39" s="65">
        <v>0</v>
      </c>
      <c r="K39" s="9"/>
      <c r="L39" s="9"/>
      <c r="M39" s="9"/>
      <c r="N39" s="22"/>
    </row>
    <row r="40" spans="1:14">
      <c r="A40" s="27">
        <v>23</v>
      </c>
      <c r="B40" s="93"/>
      <c r="C40" s="93"/>
      <c r="D40" s="92">
        <v>24.171428571428571</v>
      </c>
      <c r="E40" s="9"/>
      <c r="F40" s="9"/>
      <c r="G40" s="9"/>
      <c r="H40" s="9"/>
      <c r="I40" s="9"/>
      <c r="J40" s="65">
        <v>0</v>
      </c>
      <c r="K40" s="9"/>
      <c r="L40" s="9"/>
      <c r="M40" s="9"/>
      <c r="N40" s="22"/>
    </row>
    <row r="41" spans="1:14">
      <c r="A41" s="29">
        <v>24</v>
      </c>
      <c r="B41" s="93">
        <v>37269.452266666645</v>
      </c>
      <c r="C41" s="93"/>
      <c r="D41" s="92">
        <v>8.742857142857142</v>
      </c>
      <c r="E41" s="9"/>
      <c r="F41" s="9"/>
      <c r="G41" s="9"/>
      <c r="H41" s="9"/>
      <c r="I41" s="9"/>
      <c r="J41" s="65">
        <v>0</v>
      </c>
      <c r="K41" s="9"/>
      <c r="L41" s="9"/>
      <c r="M41" s="9"/>
      <c r="N41" s="22"/>
    </row>
    <row r="42" spans="1:14">
      <c r="A42" s="77" t="s">
        <v>46</v>
      </c>
      <c r="B42" s="77"/>
      <c r="C42" s="77"/>
      <c r="D42" s="77">
        <v>525.6</v>
      </c>
      <c r="E42" s="34"/>
      <c r="F42" s="9"/>
      <c r="G42" s="9"/>
      <c r="H42" s="9"/>
      <c r="I42" s="9"/>
      <c r="J42" s="65"/>
      <c r="K42" s="65"/>
      <c r="L42" s="65"/>
      <c r="M42" s="65"/>
      <c r="N42" s="22"/>
    </row>
    <row r="43" spans="1:14">
      <c r="A43" s="78"/>
      <c r="B43" s="78"/>
      <c r="C43" s="78"/>
      <c r="D43" s="78"/>
      <c r="E43" s="79"/>
      <c r="F43" s="79"/>
      <c r="G43" s="79"/>
      <c r="H43" s="79"/>
      <c r="I43" s="79"/>
      <c r="J43" s="80"/>
      <c r="K43" s="80"/>
      <c r="L43" s="80"/>
      <c r="M43" s="80"/>
      <c r="N43" s="22"/>
    </row>
    <row r="44" spans="1:14" ht="15.75">
      <c r="A44" s="22"/>
      <c r="B44" s="5" t="s">
        <v>123</v>
      </c>
      <c r="C44" s="22"/>
      <c r="D44" s="22"/>
      <c r="E44" s="22"/>
      <c r="F44" s="22"/>
      <c r="G44" s="22"/>
      <c r="H44" s="22"/>
      <c r="I44" s="5" t="s">
        <v>137</v>
      </c>
      <c r="J44" s="22"/>
      <c r="K44" s="22"/>
      <c r="L44" s="22"/>
      <c r="M44" s="22"/>
      <c r="N44" s="22"/>
    </row>
  </sheetData>
  <mergeCells count="13">
    <mergeCell ref="H3:N3"/>
    <mergeCell ref="H10:I10"/>
    <mergeCell ref="A12:A15"/>
    <mergeCell ref="B12:G12"/>
    <mergeCell ref="H12:M12"/>
    <mergeCell ref="B13:D13"/>
    <mergeCell ref="E13:G13"/>
    <mergeCell ref="H13:J13"/>
    <mergeCell ref="K13:M13"/>
    <mergeCell ref="B14:D14"/>
    <mergeCell ref="E14:G14"/>
    <mergeCell ref="H14:J14"/>
    <mergeCell ref="K14:M14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92D050"/>
  </sheetPr>
  <dimension ref="A1:N44"/>
  <sheetViews>
    <sheetView topLeftCell="A16" workbookViewId="0">
      <selection activeCell="K38" sqref="K38"/>
    </sheetView>
  </sheetViews>
  <sheetFormatPr defaultRowHeight="15"/>
  <sheetData>
    <row r="1" spans="1:14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.75">
      <c r="A3" s="1" t="s">
        <v>32</v>
      </c>
      <c r="B3" s="22"/>
      <c r="C3" s="22"/>
      <c r="D3" s="22"/>
      <c r="E3" s="22"/>
      <c r="F3" s="22"/>
      <c r="G3" s="22"/>
      <c r="H3" s="171" t="s">
        <v>157</v>
      </c>
      <c r="I3" s="171"/>
      <c r="J3" s="171"/>
      <c r="K3" s="171"/>
      <c r="L3" s="171"/>
      <c r="M3" s="171"/>
      <c r="N3" s="171"/>
    </row>
    <row r="4" spans="1:14">
      <c r="A4" s="2" t="s">
        <v>0</v>
      </c>
      <c r="B4" s="22"/>
      <c r="C4" s="22"/>
      <c r="D4" s="22"/>
      <c r="E4" s="22"/>
      <c r="F4" s="22"/>
      <c r="G4" s="22"/>
      <c r="H4" s="81"/>
      <c r="I4" s="84" t="s">
        <v>110</v>
      </c>
      <c r="J4" s="37"/>
      <c r="K4" s="22"/>
      <c r="L4" s="22"/>
      <c r="M4" s="22"/>
      <c r="N4" s="22"/>
    </row>
    <row r="5" spans="1:14">
      <c r="A5" s="2"/>
      <c r="B5" s="22"/>
      <c r="C5" s="22"/>
      <c r="D5" s="22"/>
      <c r="E5" s="22"/>
      <c r="F5" s="22"/>
      <c r="G5" s="22"/>
      <c r="H5" s="22"/>
      <c r="I5" s="22"/>
      <c r="J5" s="2"/>
      <c r="K5" s="37"/>
      <c r="L5" s="22"/>
      <c r="M5" s="22"/>
      <c r="N5" s="22"/>
    </row>
    <row r="6" spans="1:14" ht="15.75">
      <c r="A6" s="1" t="s">
        <v>50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5.75">
      <c r="A7" s="22"/>
      <c r="B7" s="22"/>
      <c r="C7" s="22"/>
      <c r="D7" s="22"/>
      <c r="E7" s="22"/>
      <c r="F7" s="22"/>
      <c r="G7" s="3" t="s">
        <v>1</v>
      </c>
      <c r="H7" s="22"/>
      <c r="I7" s="22"/>
      <c r="J7" s="22"/>
      <c r="K7" s="22"/>
      <c r="L7" s="22"/>
      <c r="M7" s="22"/>
      <c r="N7" s="22"/>
    </row>
    <row r="8" spans="1:14" ht="6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15.75">
      <c r="A9" s="22"/>
      <c r="B9" s="22"/>
      <c r="C9" s="22"/>
      <c r="D9" s="22"/>
      <c r="E9" s="22"/>
      <c r="F9" s="22"/>
      <c r="G9" s="4" t="s">
        <v>2</v>
      </c>
      <c r="H9" s="22"/>
      <c r="I9" s="22"/>
      <c r="J9" s="22"/>
      <c r="K9" s="22"/>
      <c r="L9" s="22"/>
      <c r="M9" s="22"/>
      <c r="N9" s="22"/>
    </row>
    <row r="10" spans="1:14" ht="15.75">
      <c r="A10" s="22"/>
      <c r="B10" s="22"/>
      <c r="C10" s="22"/>
      <c r="D10" s="22"/>
      <c r="E10" s="22"/>
      <c r="F10" s="22"/>
      <c r="G10" s="4" t="s">
        <v>87</v>
      </c>
      <c r="H10" s="175" t="s">
        <v>111</v>
      </c>
      <c r="I10" s="171"/>
      <c r="J10" s="22"/>
      <c r="K10" s="22"/>
      <c r="L10" s="22"/>
      <c r="M10" s="22"/>
      <c r="N10" s="22"/>
    </row>
    <row r="11" spans="1:14" ht="15.75">
      <c r="A11" s="22"/>
      <c r="B11" s="22"/>
      <c r="C11" s="22"/>
      <c r="D11" s="22"/>
      <c r="E11" s="22"/>
      <c r="F11" s="22"/>
      <c r="G11" s="22"/>
      <c r="H11" s="22"/>
      <c r="I11" s="4"/>
      <c r="J11" s="22"/>
      <c r="K11" s="22"/>
      <c r="L11" s="22"/>
      <c r="M11" s="22"/>
      <c r="N11" s="22"/>
    </row>
    <row r="12" spans="1:14">
      <c r="A12" s="141" t="s">
        <v>5</v>
      </c>
      <c r="B12" s="144" t="s">
        <v>3</v>
      </c>
      <c r="C12" s="145"/>
      <c r="D12" s="145"/>
      <c r="E12" s="145"/>
      <c r="F12" s="145"/>
      <c r="G12" s="146"/>
      <c r="H12" s="144" t="s">
        <v>8</v>
      </c>
      <c r="I12" s="145"/>
      <c r="J12" s="145"/>
      <c r="K12" s="145"/>
      <c r="L12" s="145"/>
      <c r="M12" s="146"/>
      <c r="N12" s="22"/>
    </row>
    <row r="13" spans="1:14" ht="15" customHeight="1">
      <c r="A13" s="142"/>
      <c r="B13" s="147" t="s">
        <v>156</v>
      </c>
      <c r="C13" s="148"/>
      <c r="D13" s="149"/>
      <c r="E13" s="147"/>
      <c r="F13" s="148"/>
      <c r="G13" s="149"/>
      <c r="H13" s="147" t="s">
        <v>156</v>
      </c>
      <c r="I13" s="148"/>
      <c r="J13" s="149"/>
      <c r="K13" s="138"/>
      <c r="L13" s="139"/>
      <c r="M13" s="140"/>
      <c r="N13" s="22"/>
    </row>
    <row r="14" spans="1:14">
      <c r="A14" s="142"/>
      <c r="B14" s="138" t="s">
        <v>153</v>
      </c>
      <c r="C14" s="139"/>
      <c r="D14" s="140"/>
      <c r="E14" s="138"/>
      <c r="F14" s="139"/>
      <c r="G14" s="140"/>
      <c r="H14" s="138" t="s">
        <v>153</v>
      </c>
      <c r="I14" s="139"/>
      <c r="J14" s="140"/>
      <c r="K14" s="138"/>
      <c r="L14" s="139"/>
      <c r="M14" s="140"/>
      <c r="N14" s="22"/>
    </row>
    <row r="15" spans="1:14" ht="60">
      <c r="A15" s="143"/>
      <c r="B15" s="29" t="s">
        <v>7</v>
      </c>
      <c r="C15" s="33" t="s">
        <v>6</v>
      </c>
      <c r="D15" s="29" t="s">
        <v>10</v>
      </c>
      <c r="E15" s="29" t="s">
        <v>7</v>
      </c>
      <c r="F15" s="33" t="s">
        <v>6</v>
      </c>
      <c r="G15" s="29" t="s">
        <v>10</v>
      </c>
      <c r="H15" s="29" t="s">
        <v>7</v>
      </c>
      <c r="I15" s="33" t="s">
        <v>6</v>
      </c>
      <c r="J15" s="29" t="s">
        <v>10</v>
      </c>
      <c r="K15" s="29" t="s">
        <v>7</v>
      </c>
      <c r="L15" s="33" t="s">
        <v>6</v>
      </c>
      <c r="M15" s="29" t="s">
        <v>10</v>
      </c>
      <c r="N15" s="22"/>
    </row>
    <row r="16" spans="1:14">
      <c r="A16" s="29">
        <v>1</v>
      </c>
      <c r="B16" s="27">
        <v>2</v>
      </c>
      <c r="C16" s="29">
        <v>3</v>
      </c>
      <c r="D16" s="27">
        <v>4</v>
      </c>
      <c r="E16" s="29">
        <v>5</v>
      </c>
      <c r="F16" s="27">
        <v>6</v>
      </c>
      <c r="G16" s="29">
        <v>7</v>
      </c>
      <c r="H16" s="27">
        <v>8</v>
      </c>
      <c r="I16" s="29">
        <v>9</v>
      </c>
      <c r="J16" s="27">
        <v>10</v>
      </c>
      <c r="K16" s="29">
        <v>11</v>
      </c>
      <c r="L16" s="27">
        <v>12</v>
      </c>
      <c r="M16" s="29">
        <v>13</v>
      </c>
      <c r="N16" s="22"/>
    </row>
    <row r="17" spans="1:14">
      <c r="A17" s="29">
        <v>0</v>
      </c>
      <c r="B17" s="106">
        <v>0</v>
      </c>
      <c r="C17" s="28"/>
      <c r="D17" s="29"/>
      <c r="E17" s="9"/>
      <c r="F17" s="9"/>
      <c r="G17" s="9"/>
      <c r="H17" s="9"/>
      <c r="I17" s="9"/>
      <c r="J17" s="9"/>
      <c r="K17" s="9"/>
      <c r="L17" s="9"/>
      <c r="M17" s="9"/>
      <c r="N17" s="22"/>
    </row>
    <row r="18" spans="1:14">
      <c r="A18" s="27">
        <v>1</v>
      </c>
      <c r="B18" s="28"/>
      <c r="C18" s="28"/>
      <c r="D18" s="92">
        <v>0</v>
      </c>
      <c r="E18" s="9"/>
      <c r="F18" s="9"/>
      <c r="G18" s="9"/>
      <c r="H18" s="9"/>
      <c r="I18" s="9"/>
      <c r="J18" s="65">
        <v>0</v>
      </c>
      <c r="K18" s="9"/>
      <c r="L18" s="9"/>
      <c r="M18" s="9"/>
      <c r="N18" s="22"/>
    </row>
    <row r="19" spans="1:14">
      <c r="A19" s="29">
        <v>2</v>
      </c>
      <c r="B19" s="28"/>
      <c r="C19" s="28"/>
      <c r="D19" s="92">
        <v>0</v>
      </c>
      <c r="E19" s="9"/>
      <c r="F19" s="9"/>
      <c r="G19" s="9"/>
      <c r="H19" s="9"/>
      <c r="I19" s="9"/>
      <c r="J19" s="65">
        <v>0</v>
      </c>
      <c r="K19" s="9"/>
      <c r="L19" s="9"/>
      <c r="M19" s="9"/>
      <c r="N19" s="22"/>
    </row>
    <row r="20" spans="1:14">
      <c r="A20" s="27">
        <v>3</v>
      </c>
      <c r="B20" s="28"/>
      <c r="C20" s="28"/>
      <c r="D20" s="92">
        <v>0</v>
      </c>
      <c r="E20" s="9"/>
      <c r="F20" s="9"/>
      <c r="G20" s="9"/>
      <c r="H20" s="9"/>
      <c r="I20" s="55"/>
      <c r="J20" s="65">
        <v>0</v>
      </c>
      <c r="K20" s="9"/>
      <c r="L20" s="9"/>
      <c r="M20" s="9"/>
      <c r="N20" s="22"/>
    </row>
    <row r="21" spans="1:14">
      <c r="A21" s="29">
        <v>4</v>
      </c>
      <c r="B21" s="28"/>
      <c r="C21" s="28"/>
      <c r="D21" s="92">
        <v>0</v>
      </c>
      <c r="E21" s="9"/>
      <c r="F21" s="9"/>
      <c r="G21" s="9"/>
      <c r="H21" s="9"/>
      <c r="I21" s="9"/>
      <c r="J21" s="65">
        <v>0</v>
      </c>
      <c r="K21" s="9"/>
      <c r="L21" s="9"/>
      <c r="M21" s="9"/>
      <c r="N21" s="22"/>
    </row>
    <row r="22" spans="1:14">
      <c r="A22" s="27">
        <v>5</v>
      </c>
      <c r="B22" s="28"/>
      <c r="C22" s="28"/>
      <c r="D22" s="92">
        <v>0</v>
      </c>
      <c r="E22" s="9"/>
      <c r="F22" s="9"/>
      <c r="G22" s="9"/>
      <c r="H22" s="9"/>
      <c r="I22" s="9"/>
      <c r="J22" s="65">
        <v>0</v>
      </c>
      <c r="K22" s="9"/>
      <c r="L22" s="9"/>
      <c r="M22" s="9"/>
      <c r="N22" s="22"/>
    </row>
    <row r="23" spans="1:14">
      <c r="A23" s="29">
        <v>6</v>
      </c>
      <c r="B23" s="28"/>
      <c r="C23" s="28"/>
      <c r="D23" s="92">
        <v>0</v>
      </c>
      <c r="E23" s="9"/>
      <c r="F23" s="9"/>
      <c r="G23" s="9"/>
      <c r="H23" s="9"/>
      <c r="I23" s="9"/>
      <c r="J23" s="65">
        <v>0</v>
      </c>
      <c r="K23" s="9"/>
      <c r="L23" s="9"/>
      <c r="M23" s="9"/>
      <c r="N23" s="22"/>
    </row>
    <row r="24" spans="1:14">
      <c r="A24" s="27">
        <v>7</v>
      </c>
      <c r="B24" s="28"/>
      <c r="C24" s="28"/>
      <c r="D24" s="92">
        <v>0</v>
      </c>
      <c r="E24" s="9"/>
      <c r="F24" s="9"/>
      <c r="G24" s="9"/>
      <c r="H24" s="9"/>
      <c r="I24" s="9"/>
      <c r="J24" s="65">
        <v>0</v>
      </c>
      <c r="K24" s="9"/>
      <c r="L24" s="9"/>
      <c r="M24" s="9"/>
      <c r="N24" s="22"/>
    </row>
    <row r="25" spans="1:14">
      <c r="A25" s="29">
        <v>8</v>
      </c>
      <c r="B25" s="28"/>
      <c r="C25" s="28"/>
      <c r="D25" s="92">
        <v>0</v>
      </c>
      <c r="E25" s="9"/>
      <c r="F25" s="9"/>
      <c r="G25" s="9"/>
      <c r="H25" s="9"/>
      <c r="I25" s="9"/>
      <c r="J25" s="65">
        <v>0</v>
      </c>
      <c r="K25" s="9"/>
      <c r="L25" s="9"/>
      <c r="M25" s="9"/>
      <c r="N25" s="22"/>
    </row>
    <row r="26" spans="1:14">
      <c r="A26" s="27">
        <v>9</v>
      </c>
      <c r="B26" s="28"/>
      <c r="C26" s="28"/>
      <c r="D26" s="92">
        <v>0</v>
      </c>
      <c r="E26" s="9"/>
      <c r="F26" s="9"/>
      <c r="G26" s="9"/>
      <c r="H26" s="9"/>
      <c r="I26" s="9"/>
      <c r="J26" s="65">
        <v>0</v>
      </c>
      <c r="K26" s="9"/>
      <c r="L26" s="9"/>
      <c r="M26" s="9"/>
      <c r="N26" s="22"/>
    </row>
    <row r="27" spans="1:14">
      <c r="A27" s="29">
        <v>10</v>
      </c>
      <c r="B27" s="28"/>
      <c r="C27" s="28"/>
      <c r="D27" s="92">
        <v>0</v>
      </c>
      <c r="E27" s="9"/>
      <c r="F27" s="9"/>
      <c r="G27" s="9"/>
      <c r="H27" s="9"/>
      <c r="I27" s="9"/>
      <c r="J27" s="65">
        <v>0</v>
      </c>
      <c r="K27" s="9"/>
      <c r="L27" s="9"/>
      <c r="M27" s="9"/>
      <c r="N27" s="22"/>
    </row>
    <row r="28" spans="1:14">
      <c r="A28" s="27">
        <v>11</v>
      </c>
      <c r="B28" s="28"/>
      <c r="C28" s="28"/>
      <c r="D28" s="92">
        <v>0</v>
      </c>
      <c r="E28" s="9"/>
      <c r="F28" s="9"/>
      <c r="G28" s="9"/>
      <c r="H28" s="9"/>
      <c r="I28" s="9"/>
      <c r="J28" s="65">
        <v>0</v>
      </c>
      <c r="K28" s="9"/>
      <c r="L28" s="9"/>
      <c r="M28" s="9"/>
      <c r="N28" s="22"/>
    </row>
    <row r="29" spans="1:14">
      <c r="A29" s="29">
        <v>12</v>
      </c>
      <c r="B29" s="28"/>
      <c r="C29" s="28"/>
      <c r="D29" s="92">
        <v>0</v>
      </c>
      <c r="E29" s="9"/>
      <c r="F29" s="9"/>
      <c r="G29" s="9"/>
      <c r="H29" s="9"/>
      <c r="I29" s="9"/>
      <c r="J29" s="65">
        <v>0</v>
      </c>
      <c r="K29" s="9"/>
      <c r="L29" s="9"/>
      <c r="M29" s="9"/>
      <c r="N29" s="22"/>
    </row>
    <row r="30" spans="1:14">
      <c r="A30" s="27">
        <v>13</v>
      </c>
      <c r="B30" s="28"/>
      <c r="C30" s="28"/>
      <c r="D30" s="92">
        <v>0</v>
      </c>
      <c r="E30" s="9"/>
      <c r="F30" s="9"/>
      <c r="G30" s="9"/>
      <c r="H30" s="9"/>
      <c r="I30" s="9"/>
      <c r="J30" s="65">
        <v>0</v>
      </c>
      <c r="K30" s="9"/>
      <c r="L30" s="9"/>
      <c r="M30" s="9"/>
      <c r="N30" s="22"/>
    </row>
    <row r="31" spans="1:14">
      <c r="A31" s="29">
        <v>14</v>
      </c>
      <c r="B31" s="28"/>
      <c r="C31" s="54"/>
      <c r="D31" s="92">
        <v>0</v>
      </c>
      <c r="E31" s="9"/>
      <c r="F31" s="9"/>
      <c r="G31" s="9"/>
      <c r="H31" s="9"/>
      <c r="I31" s="9"/>
      <c r="J31" s="65">
        <v>0</v>
      </c>
      <c r="K31" s="9"/>
      <c r="L31" s="9"/>
      <c r="M31" s="9"/>
      <c r="N31" s="22"/>
    </row>
    <row r="32" spans="1:14">
      <c r="A32" s="27">
        <v>15</v>
      </c>
      <c r="B32" s="28"/>
      <c r="C32" s="28"/>
      <c r="D32" s="92">
        <v>0</v>
      </c>
      <c r="E32" s="9"/>
      <c r="F32" s="9"/>
      <c r="G32" s="9"/>
      <c r="H32" s="9"/>
      <c r="I32" s="9"/>
      <c r="J32" s="65">
        <v>0</v>
      </c>
      <c r="K32" s="9"/>
      <c r="L32" s="9"/>
      <c r="M32" s="9"/>
      <c r="N32" s="22"/>
    </row>
    <row r="33" spans="1:14">
      <c r="A33" s="29">
        <v>16</v>
      </c>
      <c r="B33" s="28"/>
      <c r="C33" s="28"/>
      <c r="D33" s="92">
        <v>0</v>
      </c>
      <c r="E33" s="9"/>
      <c r="F33" s="9"/>
      <c r="G33" s="9"/>
      <c r="H33" s="9"/>
      <c r="I33" s="9"/>
      <c r="J33" s="65">
        <v>0</v>
      </c>
      <c r="K33" s="9"/>
      <c r="L33" s="9"/>
      <c r="M33" s="9"/>
      <c r="N33" s="22"/>
    </row>
    <row r="34" spans="1:14">
      <c r="A34" s="27">
        <v>17</v>
      </c>
      <c r="B34" s="28"/>
      <c r="C34" s="28"/>
      <c r="D34" s="92">
        <v>0</v>
      </c>
      <c r="E34" s="9"/>
      <c r="F34" s="9"/>
      <c r="G34" s="9"/>
      <c r="H34" s="9"/>
      <c r="I34" s="9"/>
      <c r="J34" s="65">
        <v>0</v>
      </c>
      <c r="K34" s="9"/>
      <c r="L34" s="9"/>
      <c r="M34" s="9"/>
      <c r="N34" s="22"/>
    </row>
    <row r="35" spans="1:14">
      <c r="A35" s="29">
        <v>18</v>
      </c>
      <c r="B35" s="28"/>
      <c r="C35" s="28"/>
      <c r="D35" s="92">
        <v>0</v>
      </c>
      <c r="E35" s="9"/>
      <c r="F35" s="9"/>
      <c r="G35" s="9"/>
      <c r="H35" s="9"/>
      <c r="I35" s="9"/>
      <c r="J35" s="65">
        <v>0</v>
      </c>
      <c r="K35" s="9"/>
      <c r="L35" s="9"/>
      <c r="M35" s="9"/>
      <c r="N35" s="22"/>
    </row>
    <row r="36" spans="1:14">
      <c r="A36" s="27">
        <v>19</v>
      </c>
      <c r="B36" s="28"/>
      <c r="C36" s="28"/>
      <c r="D36" s="92">
        <v>0</v>
      </c>
      <c r="E36" s="9"/>
      <c r="F36" s="9"/>
      <c r="G36" s="9"/>
      <c r="H36" s="9"/>
      <c r="I36" s="9"/>
      <c r="J36" s="65">
        <v>0</v>
      </c>
      <c r="K36" s="9"/>
      <c r="L36" s="9"/>
      <c r="M36" s="9"/>
      <c r="N36" s="22"/>
    </row>
    <row r="37" spans="1:14">
      <c r="A37" s="29">
        <v>20</v>
      </c>
      <c r="B37" s="28"/>
      <c r="C37" s="28"/>
      <c r="D37" s="92">
        <v>0</v>
      </c>
      <c r="E37" s="9"/>
      <c r="F37" s="9"/>
      <c r="G37" s="9"/>
      <c r="H37" s="9"/>
      <c r="I37" s="9"/>
      <c r="J37" s="65">
        <v>0</v>
      </c>
      <c r="K37" s="9"/>
      <c r="L37" s="9"/>
      <c r="M37" s="9"/>
      <c r="N37" s="22"/>
    </row>
    <row r="38" spans="1:14">
      <c r="A38" s="27">
        <v>21</v>
      </c>
      <c r="B38" s="28"/>
      <c r="C38" s="28"/>
      <c r="D38" s="92">
        <v>0</v>
      </c>
      <c r="E38" s="9"/>
      <c r="F38" s="9"/>
      <c r="G38" s="9"/>
      <c r="H38" s="9"/>
      <c r="I38" s="9"/>
      <c r="J38" s="65">
        <v>0</v>
      </c>
      <c r="K38" s="9"/>
      <c r="L38" s="9"/>
      <c r="M38" s="9"/>
      <c r="N38" s="22"/>
    </row>
    <row r="39" spans="1:14">
      <c r="A39" s="29">
        <v>22</v>
      </c>
      <c r="B39" s="28"/>
      <c r="C39" s="28"/>
      <c r="D39" s="92">
        <v>0</v>
      </c>
      <c r="E39" s="9"/>
      <c r="F39" s="9"/>
      <c r="G39" s="9"/>
      <c r="H39" s="9"/>
      <c r="I39" s="9"/>
      <c r="J39" s="65">
        <v>0</v>
      </c>
      <c r="K39" s="9"/>
      <c r="L39" s="9"/>
      <c r="M39" s="9"/>
      <c r="N39" s="22"/>
    </row>
    <row r="40" spans="1:14">
      <c r="A40" s="27">
        <v>23</v>
      </c>
      <c r="B40" s="28"/>
      <c r="C40" s="28"/>
      <c r="D40" s="92">
        <v>0</v>
      </c>
      <c r="E40" s="9"/>
      <c r="F40" s="9"/>
      <c r="G40" s="9"/>
      <c r="H40" s="9"/>
      <c r="I40" s="9"/>
      <c r="J40" s="65">
        <v>0</v>
      </c>
      <c r="K40" s="9"/>
      <c r="L40" s="9"/>
      <c r="M40" s="9"/>
      <c r="N40" s="22"/>
    </row>
    <row r="41" spans="1:14">
      <c r="A41" s="29">
        <v>24</v>
      </c>
      <c r="B41" s="106">
        <v>0</v>
      </c>
      <c r="C41" s="28"/>
      <c r="D41" s="92">
        <v>0</v>
      </c>
      <c r="E41" s="9"/>
      <c r="F41" s="9"/>
      <c r="G41" s="9"/>
      <c r="H41" s="9"/>
      <c r="I41" s="9"/>
      <c r="J41" s="65">
        <v>0</v>
      </c>
      <c r="K41" s="9"/>
      <c r="L41" s="9"/>
      <c r="M41" s="9"/>
      <c r="N41" s="22"/>
    </row>
    <row r="42" spans="1:14">
      <c r="A42" s="77" t="s">
        <v>46</v>
      </c>
      <c r="B42" s="77"/>
      <c r="C42" s="77"/>
      <c r="D42" s="94">
        <v>0</v>
      </c>
      <c r="E42" s="34"/>
      <c r="F42" s="9"/>
      <c r="G42" s="9"/>
      <c r="H42" s="9"/>
      <c r="I42" s="9"/>
      <c r="J42" s="65"/>
      <c r="K42" s="65"/>
      <c r="L42" s="65"/>
      <c r="M42" s="65"/>
      <c r="N42" s="22"/>
    </row>
    <row r="43" spans="1:14">
      <c r="A43" s="78"/>
      <c r="B43" s="78"/>
      <c r="C43" s="78"/>
      <c r="D43" s="78"/>
      <c r="E43" s="79"/>
      <c r="F43" s="79"/>
      <c r="G43" s="79"/>
      <c r="H43" s="79"/>
      <c r="I43" s="79"/>
      <c r="J43" s="80"/>
      <c r="K43" s="80"/>
      <c r="L43" s="80"/>
      <c r="M43" s="80"/>
      <c r="N43" s="22"/>
    </row>
    <row r="44" spans="1:14" ht="15.75">
      <c r="A44" s="22"/>
      <c r="B44" s="5" t="s">
        <v>123</v>
      </c>
      <c r="C44" s="22"/>
      <c r="D44" s="22"/>
      <c r="E44" s="22"/>
      <c r="F44" s="22"/>
      <c r="G44" s="22"/>
      <c r="H44" s="22"/>
      <c r="I44" s="5" t="s">
        <v>137</v>
      </c>
      <c r="J44" s="22"/>
      <c r="K44" s="22"/>
      <c r="L44" s="22"/>
      <c r="M44" s="22"/>
      <c r="N44" s="22"/>
    </row>
  </sheetData>
  <mergeCells count="13">
    <mergeCell ref="H3:N3"/>
    <mergeCell ref="H10:I10"/>
    <mergeCell ref="A12:A15"/>
    <mergeCell ref="B12:G12"/>
    <mergeCell ref="H12:M12"/>
    <mergeCell ref="B13:D13"/>
    <mergeCell ref="E13:G13"/>
    <mergeCell ref="H13:J13"/>
    <mergeCell ref="K13:M13"/>
    <mergeCell ref="B14:D14"/>
    <mergeCell ref="E14:G14"/>
    <mergeCell ref="H14:J14"/>
    <mergeCell ref="K14:M1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92D050"/>
  </sheetPr>
  <dimension ref="A1:N44"/>
  <sheetViews>
    <sheetView workbookViewId="0">
      <selection activeCell="T17" sqref="T17"/>
    </sheetView>
  </sheetViews>
  <sheetFormatPr defaultRowHeight="15"/>
  <sheetData>
    <row r="1" spans="1:14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.75">
      <c r="A3" s="1" t="s">
        <v>32</v>
      </c>
      <c r="B3" s="22"/>
      <c r="C3" s="22"/>
      <c r="D3" s="22"/>
      <c r="E3" s="22"/>
      <c r="F3" s="22"/>
      <c r="G3" s="22"/>
      <c r="H3" s="171" t="s">
        <v>186</v>
      </c>
      <c r="I3" s="171"/>
      <c r="J3" s="171"/>
      <c r="K3" s="171"/>
      <c r="L3" s="171"/>
      <c r="M3" s="171"/>
      <c r="N3" s="171"/>
    </row>
    <row r="4" spans="1:14">
      <c r="A4" s="2" t="s">
        <v>0</v>
      </c>
      <c r="B4" s="22"/>
      <c r="C4" s="22"/>
      <c r="D4" s="22"/>
      <c r="E4" s="22"/>
      <c r="F4" s="22"/>
      <c r="G4" s="22"/>
      <c r="H4" s="81"/>
      <c r="I4" s="84" t="s">
        <v>110</v>
      </c>
      <c r="J4" s="37"/>
      <c r="K4" s="22"/>
      <c r="L4" s="22"/>
      <c r="M4" s="22"/>
      <c r="N4" s="22"/>
    </row>
    <row r="5" spans="1:14">
      <c r="A5" s="2"/>
      <c r="B5" s="22"/>
      <c r="C5" s="22"/>
      <c r="D5" s="22"/>
      <c r="E5" s="22"/>
      <c r="F5" s="22"/>
      <c r="G5" s="22"/>
      <c r="H5" s="22"/>
      <c r="I5" s="22"/>
      <c r="J5" s="2"/>
      <c r="K5" s="37"/>
      <c r="L5" s="22"/>
      <c r="M5" s="22"/>
      <c r="N5" s="22"/>
    </row>
    <row r="6" spans="1:14" ht="15.75">
      <c r="A6" s="1" t="s">
        <v>50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5.75">
      <c r="A7" s="22"/>
      <c r="B7" s="22"/>
      <c r="C7" s="22"/>
      <c r="D7" s="22"/>
      <c r="E7" s="22"/>
      <c r="F7" s="22"/>
      <c r="G7" s="3" t="s">
        <v>1</v>
      </c>
      <c r="H7" s="22"/>
      <c r="I7" s="22"/>
      <c r="J7" s="22"/>
      <c r="K7" s="22"/>
      <c r="L7" s="22"/>
      <c r="M7" s="22"/>
      <c r="N7" s="22"/>
    </row>
    <row r="8" spans="1:14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15.75">
      <c r="A9" s="22"/>
      <c r="B9" s="22"/>
      <c r="C9" s="22"/>
      <c r="D9" s="22"/>
      <c r="E9" s="22"/>
      <c r="F9" s="22"/>
      <c r="G9" s="4" t="s">
        <v>2</v>
      </c>
      <c r="H9" s="22"/>
      <c r="I9" s="22"/>
      <c r="J9" s="22"/>
      <c r="K9" s="22"/>
      <c r="L9" s="22"/>
      <c r="M9" s="22"/>
      <c r="N9" s="22"/>
    </row>
    <row r="10" spans="1:14" ht="15.75">
      <c r="A10" s="22"/>
      <c r="B10" s="22"/>
      <c r="C10" s="22"/>
      <c r="D10" s="22"/>
      <c r="E10" s="22"/>
      <c r="F10" s="22"/>
      <c r="G10" s="4" t="s">
        <v>87</v>
      </c>
      <c r="H10" s="175" t="s">
        <v>111</v>
      </c>
      <c r="I10" s="171"/>
      <c r="J10" s="22"/>
      <c r="K10" s="22"/>
      <c r="L10" s="22"/>
      <c r="M10" s="22"/>
      <c r="N10" s="22"/>
    </row>
    <row r="11" spans="1:14" ht="15.75">
      <c r="A11" s="22"/>
      <c r="B11" s="22"/>
      <c r="C11" s="22"/>
      <c r="D11" s="22"/>
      <c r="E11" s="22"/>
      <c r="F11" s="22"/>
      <c r="G11" s="22"/>
      <c r="H11" s="22"/>
      <c r="I11" s="4"/>
      <c r="J11" s="22"/>
      <c r="K11" s="22"/>
      <c r="L11" s="22"/>
      <c r="M11" s="22"/>
      <c r="N11" s="22"/>
    </row>
    <row r="12" spans="1:14">
      <c r="A12" s="141" t="s">
        <v>5</v>
      </c>
      <c r="B12" s="144" t="s">
        <v>3</v>
      </c>
      <c r="C12" s="145"/>
      <c r="D12" s="145"/>
      <c r="E12" s="145"/>
      <c r="F12" s="145"/>
      <c r="G12" s="146"/>
      <c r="H12" s="144" t="s">
        <v>8</v>
      </c>
      <c r="I12" s="145"/>
      <c r="J12" s="145"/>
      <c r="K12" s="145"/>
      <c r="L12" s="145"/>
      <c r="M12" s="146"/>
      <c r="N12" s="22"/>
    </row>
    <row r="13" spans="1:14" ht="15" customHeight="1">
      <c r="A13" s="142"/>
      <c r="B13" s="147" t="s">
        <v>149</v>
      </c>
      <c r="C13" s="148"/>
      <c r="D13" s="149"/>
      <c r="E13" s="147"/>
      <c r="F13" s="148"/>
      <c r="G13" s="149"/>
      <c r="H13" s="147" t="s">
        <v>149</v>
      </c>
      <c r="I13" s="148"/>
      <c r="J13" s="149"/>
      <c r="K13" s="138"/>
      <c r="L13" s="139"/>
      <c r="M13" s="140"/>
      <c r="N13" s="22"/>
    </row>
    <row r="14" spans="1:14">
      <c r="A14" s="142"/>
      <c r="B14" s="138" t="s">
        <v>68</v>
      </c>
      <c r="C14" s="139"/>
      <c r="D14" s="140"/>
      <c r="E14" s="138"/>
      <c r="F14" s="139"/>
      <c r="G14" s="140"/>
      <c r="H14" s="138" t="s">
        <v>68</v>
      </c>
      <c r="I14" s="139"/>
      <c r="J14" s="140"/>
      <c r="K14" s="138"/>
      <c r="L14" s="139"/>
      <c r="M14" s="140"/>
      <c r="N14" s="22"/>
    </row>
    <row r="15" spans="1:14" ht="60">
      <c r="A15" s="143"/>
      <c r="B15" s="29" t="s">
        <v>7</v>
      </c>
      <c r="C15" s="33" t="s">
        <v>6</v>
      </c>
      <c r="D15" s="29" t="s">
        <v>10</v>
      </c>
      <c r="E15" s="29" t="s">
        <v>7</v>
      </c>
      <c r="F15" s="33" t="s">
        <v>6</v>
      </c>
      <c r="G15" s="29" t="s">
        <v>10</v>
      </c>
      <c r="H15" s="29" t="s">
        <v>7</v>
      </c>
      <c r="I15" s="33" t="s">
        <v>6</v>
      </c>
      <c r="J15" s="29" t="s">
        <v>10</v>
      </c>
      <c r="K15" s="29" t="s">
        <v>7</v>
      </c>
      <c r="L15" s="33" t="s">
        <v>6</v>
      </c>
      <c r="M15" s="29" t="s">
        <v>10</v>
      </c>
      <c r="N15" s="22"/>
    </row>
    <row r="16" spans="1:14">
      <c r="A16" s="29">
        <v>1</v>
      </c>
      <c r="B16" s="27">
        <v>2</v>
      </c>
      <c r="C16" s="29">
        <v>3</v>
      </c>
      <c r="D16" s="27">
        <v>4</v>
      </c>
      <c r="E16" s="29">
        <v>5</v>
      </c>
      <c r="F16" s="27">
        <v>6</v>
      </c>
      <c r="G16" s="29">
        <v>7</v>
      </c>
      <c r="H16" s="27">
        <v>8</v>
      </c>
      <c r="I16" s="29">
        <v>9</v>
      </c>
      <c r="J16" s="27">
        <v>10</v>
      </c>
      <c r="K16" s="29">
        <v>11</v>
      </c>
      <c r="L16" s="27">
        <v>12</v>
      </c>
      <c r="M16" s="29">
        <v>13</v>
      </c>
      <c r="N16" s="22"/>
    </row>
    <row r="17" spans="1:14">
      <c r="A17" s="29">
        <v>0</v>
      </c>
      <c r="B17" s="106">
        <v>20476.633333333335</v>
      </c>
      <c r="C17" s="106"/>
      <c r="D17" s="107">
        <v>0</v>
      </c>
      <c r="E17" s="9"/>
      <c r="F17" s="9"/>
      <c r="G17" s="9"/>
      <c r="H17" s="9"/>
      <c r="I17" s="9"/>
      <c r="J17" s="9"/>
      <c r="K17" s="9"/>
      <c r="L17" s="9"/>
      <c r="M17" s="9"/>
      <c r="N17" s="22"/>
    </row>
    <row r="18" spans="1:14">
      <c r="A18" s="27">
        <v>1</v>
      </c>
      <c r="B18" s="106"/>
      <c r="C18" s="106"/>
      <c r="D18" s="108">
        <v>3.524475524475525</v>
      </c>
      <c r="E18" s="9"/>
      <c r="F18" s="9"/>
      <c r="G18" s="9"/>
      <c r="H18" s="9"/>
      <c r="I18" s="9"/>
      <c r="J18" s="65">
        <v>0</v>
      </c>
      <c r="K18" s="9"/>
      <c r="L18" s="9"/>
      <c r="M18" s="9"/>
      <c r="N18" s="22"/>
    </row>
    <row r="19" spans="1:14">
      <c r="A19" s="29">
        <v>2</v>
      </c>
      <c r="B19" s="106"/>
      <c r="C19" s="106"/>
      <c r="D19" s="108">
        <v>5.034965034965035</v>
      </c>
      <c r="E19" s="9"/>
      <c r="F19" s="9"/>
      <c r="G19" s="9"/>
      <c r="H19" s="9"/>
      <c r="I19" s="9"/>
      <c r="J19" s="65">
        <v>0</v>
      </c>
      <c r="K19" s="9"/>
      <c r="L19" s="9"/>
      <c r="M19" s="9"/>
      <c r="N19" s="22"/>
    </row>
    <row r="20" spans="1:14">
      <c r="A20" s="27">
        <v>3</v>
      </c>
      <c r="B20" s="106"/>
      <c r="C20" s="106"/>
      <c r="D20" s="108">
        <v>6.0419580419580416</v>
      </c>
      <c r="E20" s="9"/>
      <c r="F20" s="9"/>
      <c r="G20" s="9"/>
      <c r="H20" s="9"/>
      <c r="I20" s="55"/>
      <c r="J20" s="65">
        <v>0</v>
      </c>
      <c r="K20" s="9"/>
      <c r="L20" s="9"/>
      <c r="M20" s="9"/>
      <c r="N20" s="22"/>
    </row>
    <row r="21" spans="1:14">
      <c r="A21" s="29">
        <v>4</v>
      </c>
      <c r="B21" s="106"/>
      <c r="C21" s="106"/>
      <c r="D21" s="108">
        <v>4.0279720279720284</v>
      </c>
      <c r="E21" s="9"/>
      <c r="F21" s="9"/>
      <c r="G21" s="9"/>
      <c r="H21" s="9"/>
      <c r="I21" s="9"/>
      <c r="J21" s="65">
        <v>0</v>
      </c>
      <c r="K21" s="9"/>
      <c r="L21" s="9"/>
      <c r="M21" s="9"/>
      <c r="N21" s="22"/>
    </row>
    <row r="22" spans="1:14">
      <c r="A22" s="27">
        <v>5</v>
      </c>
      <c r="B22" s="106"/>
      <c r="C22" s="106"/>
      <c r="D22" s="108">
        <v>9.5664335664335667</v>
      </c>
      <c r="E22" s="9"/>
      <c r="F22" s="9"/>
      <c r="G22" s="9"/>
      <c r="H22" s="9"/>
      <c r="I22" s="9"/>
      <c r="J22" s="65">
        <v>0</v>
      </c>
      <c r="K22" s="9"/>
      <c r="L22" s="9"/>
      <c r="M22" s="9"/>
      <c r="N22" s="22"/>
    </row>
    <row r="23" spans="1:14">
      <c r="A23" s="29">
        <v>6</v>
      </c>
      <c r="B23" s="106"/>
      <c r="C23" s="106"/>
      <c r="D23" s="108">
        <v>10.06993006993007</v>
      </c>
      <c r="E23" s="9"/>
      <c r="F23" s="9"/>
      <c r="G23" s="9"/>
      <c r="H23" s="9"/>
      <c r="I23" s="9"/>
      <c r="J23" s="65">
        <v>0</v>
      </c>
      <c r="K23" s="9"/>
      <c r="L23" s="9"/>
      <c r="M23" s="9"/>
      <c r="N23" s="22"/>
    </row>
    <row r="24" spans="1:14">
      <c r="A24" s="27">
        <v>7</v>
      </c>
      <c r="B24" s="106"/>
      <c r="C24" s="106"/>
      <c r="D24" s="108">
        <v>18.62937062937063</v>
      </c>
      <c r="E24" s="9"/>
      <c r="F24" s="9"/>
      <c r="G24" s="9"/>
      <c r="H24" s="9"/>
      <c r="I24" s="9"/>
      <c r="J24" s="65">
        <v>0</v>
      </c>
      <c r="K24" s="9"/>
      <c r="L24" s="9"/>
      <c r="M24" s="9"/>
      <c r="N24" s="22"/>
    </row>
    <row r="25" spans="1:14">
      <c r="A25" s="29">
        <v>8</v>
      </c>
      <c r="B25" s="106"/>
      <c r="C25" s="106"/>
      <c r="D25" s="108">
        <v>20.13986013986014</v>
      </c>
      <c r="E25" s="9"/>
      <c r="F25" s="9"/>
      <c r="G25" s="9"/>
      <c r="H25" s="9"/>
      <c r="I25" s="9"/>
      <c r="J25" s="65">
        <v>0</v>
      </c>
      <c r="K25" s="9"/>
      <c r="L25" s="9"/>
      <c r="M25" s="9"/>
      <c r="N25" s="22"/>
    </row>
    <row r="26" spans="1:14">
      <c r="A26" s="27">
        <v>9</v>
      </c>
      <c r="B26" s="106"/>
      <c r="C26" s="106"/>
      <c r="D26" s="108">
        <v>23.16083916083916</v>
      </c>
      <c r="E26" s="9"/>
      <c r="F26" s="9"/>
      <c r="G26" s="9"/>
      <c r="H26" s="9"/>
      <c r="I26" s="9"/>
      <c r="J26" s="65">
        <v>0</v>
      </c>
      <c r="K26" s="9"/>
      <c r="L26" s="9"/>
      <c r="M26" s="9"/>
      <c r="N26" s="22"/>
    </row>
    <row r="27" spans="1:14">
      <c r="A27" s="29">
        <v>10</v>
      </c>
      <c r="B27" s="106"/>
      <c r="C27" s="106"/>
      <c r="D27" s="108">
        <v>23.664335664335667</v>
      </c>
      <c r="E27" s="9"/>
      <c r="F27" s="9"/>
      <c r="G27" s="9"/>
      <c r="H27" s="9"/>
      <c r="I27" s="9"/>
      <c r="J27" s="65">
        <v>0</v>
      </c>
      <c r="K27" s="9"/>
      <c r="L27" s="9"/>
      <c r="M27" s="9"/>
      <c r="N27" s="22"/>
    </row>
    <row r="28" spans="1:14">
      <c r="A28" s="27">
        <v>11</v>
      </c>
      <c r="B28" s="106"/>
      <c r="C28" s="106"/>
      <c r="D28" s="108">
        <v>22.65734265734266</v>
      </c>
      <c r="E28" s="9"/>
      <c r="F28" s="9"/>
      <c r="G28" s="9"/>
      <c r="H28" s="9"/>
      <c r="I28" s="9"/>
      <c r="J28" s="65">
        <v>0</v>
      </c>
      <c r="K28" s="9"/>
      <c r="L28" s="9"/>
      <c r="M28" s="9"/>
      <c r="N28" s="22"/>
    </row>
    <row r="29" spans="1:14">
      <c r="A29" s="29">
        <v>12</v>
      </c>
      <c r="B29" s="106"/>
      <c r="C29" s="106"/>
      <c r="D29" s="108">
        <v>21.146853146853147</v>
      </c>
      <c r="E29" s="9"/>
      <c r="F29" s="9"/>
      <c r="G29" s="9"/>
      <c r="H29" s="9"/>
      <c r="I29" s="9"/>
      <c r="J29" s="65">
        <v>0</v>
      </c>
      <c r="K29" s="9"/>
      <c r="L29" s="9"/>
      <c r="M29" s="9"/>
      <c r="N29" s="22"/>
    </row>
    <row r="30" spans="1:14">
      <c r="A30" s="27">
        <v>13</v>
      </c>
      <c r="B30" s="106"/>
      <c r="C30" s="106"/>
      <c r="D30" s="108">
        <v>15.104895104895107</v>
      </c>
      <c r="E30" s="9"/>
      <c r="F30" s="9"/>
      <c r="G30" s="9"/>
      <c r="H30" s="9"/>
      <c r="I30" s="9"/>
      <c r="J30" s="65">
        <v>0</v>
      </c>
      <c r="K30" s="9"/>
      <c r="L30" s="9"/>
      <c r="M30" s="9"/>
      <c r="N30" s="22"/>
    </row>
    <row r="31" spans="1:14">
      <c r="A31" s="29">
        <v>14</v>
      </c>
      <c r="B31" s="106"/>
      <c r="C31" s="106"/>
      <c r="D31" s="108">
        <v>17.622377622377623</v>
      </c>
      <c r="E31" s="9"/>
      <c r="F31" s="9"/>
      <c r="G31" s="9"/>
      <c r="H31" s="9"/>
      <c r="I31" s="9"/>
      <c r="J31" s="65">
        <v>0</v>
      </c>
      <c r="K31" s="9"/>
      <c r="L31" s="9"/>
      <c r="M31" s="9"/>
      <c r="N31" s="22"/>
    </row>
    <row r="32" spans="1:14">
      <c r="A32" s="27">
        <v>15</v>
      </c>
      <c r="B32" s="106"/>
      <c r="C32" s="106"/>
      <c r="D32" s="108">
        <v>15.104895104895107</v>
      </c>
      <c r="E32" s="9"/>
      <c r="F32" s="9"/>
      <c r="G32" s="9"/>
      <c r="H32" s="9"/>
      <c r="I32" s="9"/>
      <c r="J32" s="65">
        <v>0</v>
      </c>
      <c r="K32" s="9"/>
      <c r="L32" s="9"/>
      <c r="M32" s="9"/>
      <c r="N32" s="22"/>
    </row>
    <row r="33" spans="1:14">
      <c r="A33" s="29">
        <v>16</v>
      </c>
      <c r="B33" s="106"/>
      <c r="C33" s="106"/>
      <c r="D33" s="108">
        <v>20.643356643356647</v>
      </c>
      <c r="E33" s="9"/>
      <c r="F33" s="9"/>
      <c r="G33" s="9"/>
      <c r="H33" s="9"/>
      <c r="I33" s="9"/>
      <c r="J33" s="65">
        <v>0</v>
      </c>
      <c r="K33" s="9"/>
      <c r="L33" s="9"/>
      <c r="M33" s="9"/>
      <c r="N33" s="22"/>
    </row>
    <row r="34" spans="1:14">
      <c r="A34" s="27">
        <v>17</v>
      </c>
      <c r="B34" s="106"/>
      <c r="C34" s="106"/>
      <c r="D34" s="108">
        <v>24.167832167832167</v>
      </c>
      <c r="E34" s="9"/>
      <c r="F34" s="9"/>
      <c r="G34" s="9"/>
      <c r="H34" s="9"/>
      <c r="I34" s="9"/>
      <c r="J34" s="65">
        <v>0</v>
      </c>
      <c r="K34" s="9"/>
      <c r="L34" s="9"/>
      <c r="M34" s="9"/>
      <c r="N34" s="22"/>
    </row>
    <row r="35" spans="1:14">
      <c r="A35" s="29">
        <v>18</v>
      </c>
      <c r="B35" s="106"/>
      <c r="C35" s="106"/>
      <c r="D35" s="108">
        <v>43.300699300699307</v>
      </c>
      <c r="E35" s="9"/>
      <c r="F35" s="9"/>
      <c r="G35" s="9"/>
      <c r="H35" s="9"/>
      <c r="I35" s="9"/>
      <c r="J35" s="65">
        <v>0</v>
      </c>
      <c r="K35" s="9"/>
      <c r="L35" s="9"/>
      <c r="M35" s="9"/>
      <c r="N35" s="22"/>
    </row>
    <row r="36" spans="1:14">
      <c r="A36" s="27">
        <v>19</v>
      </c>
      <c r="B36" s="106"/>
      <c r="C36" s="106"/>
      <c r="D36" s="108">
        <v>43.804195804195807</v>
      </c>
      <c r="E36" s="9"/>
      <c r="F36" s="9"/>
      <c r="G36" s="9"/>
      <c r="H36" s="9"/>
      <c r="I36" s="9"/>
      <c r="J36" s="65">
        <v>0</v>
      </c>
      <c r="K36" s="9"/>
      <c r="L36" s="9"/>
      <c r="M36" s="9"/>
      <c r="N36" s="22"/>
    </row>
    <row r="37" spans="1:14">
      <c r="A37" s="29">
        <v>20</v>
      </c>
      <c r="B37" s="106"/>
      <c r="C37" s="106"/>
      <c r="D37" s="108">
        <v>34.74125874125874</v>
      </c>
      <c r="E37" s="9"/>
      <c r="F37" s="9"/>
      <c r="G37" s="9"/>
      <c r="H37" s="9"/>
      <c r="I37" s="9"/>
      <c r="J37" s="65">
        <v>0</v>
      </c>
      <c r="K37" s="9"/>
      <c r="L37" s="9"/>
      <c r="M37" s="9"/>
      <c r="N37" s="22"/>
    </row>
    <row r="38" spans="1:14">
      <c r="A38" s="27">
        <v>21</v>
      </c>
      <c r="B38" s="106"/>
      <c r="C38" s="106"/>
      <c r="D38" s="108">
        <v>26.685314685314687</v>
      </c>
      <c r="E38" s="9"/>
      <c r="F38" s="9"/>
      <c r="G38" s="9"/>
      <c r="H38" s="9"/>
      <c r="I38" s="9"/>
      <c r="J38" s="65">
        <v>0</v>
      </c>
      <c r="K38" s="9"/>
      <c r="L38" s="9"/>
      <c r="M38" s="9"/>
      <c r="N38" s="22"/>
    </row>
    <row r="39" spans="1:14">
      <c r="A39" s="29">
        <v>22</v>
      </c>
      <c r="B39" s="106"/>
      <c r="C39" s="106"/>
      <c r="D39" s="108">
        <v>8.55944055944056</v>
      </c>
      <c r="E39" s="9"/>
      <c r="F39" s="9"/>
      <c r="G39" s="9"/>
      <c r="H39" s="9"/>
      <c r="I39" s="9"/>
      <c r="J39" s="65">
        <v>0</v>
      </c>
      <c r="K39" s="9"/>
      <c r="L39" s="9"/>
      <c r="M39" s="9"/>
      <c r="N39" s="22"/>
    </row>
    <row r="40" spans="1:14">
      <c r="A40" s="27">
        <v>23</v>
      </c>
      <c r="B40" s="106"/>
      <c r="C40" s="106"/>
      <c r="D40" s="108">
        <v>8.55944055944056</v>
      </c>
      <c r="E40" s="9"/>
      <c r="F40" s="9"/>
      <c r="G40" s="9"/>
      <c r="H40" s="9"/>
      <c r="I40" s="9"/>
      <c r="J40" s="65">
        <v>0</v>
      </c>
      <c r="K40" s="9"/>
      <c r="L40" s="9"/>
      <c r="M40" s="9"/>
      <c r="N40" s="22"/>
    </row>
    <row r="41" spans="1:14">
      <c r="A41" s="29">
        <v>24</v>
      </c>
      <c r="B41" s="106">
        <v>20482.033333333333</v>
      </c>
      <c r="C41" s="106"/>
      <c r="D41" s="108">
        <v>6.0419580419580416</v>
      </c>
      <c r="E41" s="9"/>
      <c r="F41" s="9"/>
      <c r="G41" s="9"/>
      <c r="H41" s="9"/>
      <c r="I41" s="9"/>
      <c r="J41" s="65">
        <v>0</v>
      </c>
      <c r="K41" s="9"/>
      <c r="L41" s="9"/>
      <c r="M41" s="9"/>
      <c r="N41" s="22"/>
    </row>
    <row r="42" spans="1:14">
      <c r="A42" s="77" t="s">
        <v>46</v>
      </c>
      <c r="B42" s="77"/>
      <c r="C42" s="77"/>
      <c r="D42" s="109">
        <v>432</v>
      </c>
      <c r="E42" s="34"/>
      <c r="F42" s="9"/>
      <c r="G42" s="9"/>
      <c r="H42" s="9"/>
      <c r="I42" s="9"/>
      <c r="J42" s="65"/>
      <c r="K42" s="65"/>
      <c r="L42" s="65"/>
      <c r="M42" s="65"/>
      <c r="N42" s="22"/>
    </row>
    <row r="43" spans="1:14">
      <c r="A43" s="78"/>
      <c r="B43" s="78"/>
      <c r="C43" s="78"/>
      <c r="D43" s="78"/>
      <c r="E43" s="79"/>
      <c r="F43" s="79"/>
      <c r="G43" s="79"/>
      <c r="H43" s="79"/>
      <c r="I43" s="79"/>
      <c r="J43" s="80"/>
      <c r="K43" s="80"/>
      <c r="L43" s="80"/>
      <c r="M43" s="80"/>
      <c r="N43" s="22"/>
    </row>
    <row r="44" spans="1:14" ht="15.75">
      <c r="A44" s="22"/>
      <c r="B44" s="5" t="s">
        <v>122</v>
      </c>
      <c r="C44" s="22"/>
      <c r="D44" s="22"/>
      <c r="E44" s="22"/>
      <c r="F44" s="22"/>
      <c r="G44" s="22"/>
      <c r="H44" s="22"/>
      <c r="I44" s="87" t="s">
        <v>137</v>
      </c>
      <c r="J44" s="22"/>
      <c r="K44" s="22"/>
      <c r="L44" s="22"/>
      <c r="M44" s="22"/>
      <c r="N44" s="22"/>
    </row>
  </sheetData>
  <mergeCells count="13">
    <mergeCell ref="H3:N3"/>
    <mergeCell ref="H10:I10"/>
    <mergeCell ref="A12:A15"/>
    <mergeCell ref="B12:G12"/>
    <mergeCell ref="H12:M12"/>
    <mergeCell ref="B13:D13"/>
    <mergeCell ref="E13:G13"/>
    <mergeCell ref="H13:J13"/>
    <mergeCell ref="K13:M13"/>
    <mergeCell ref="B14:D14"/>
    <mergeCell ref="E14:G14"/>
    <mergeCell ref="H14:J14"/>
    <mergeCell ref="K14:M14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92D050"/>
  </sheetPr>
  <dimension ref="A1:N44"/>
  <sheetViews>
    <sheetView topLeftCell="A13" workbookViewId="0">
      <selection activeCell="H33" sqref="H33"/>
    </sheetView>
  </sheetViews>
  <sheetFormatPr defaultRowHeight="15"/>
  <sheetData>
    <row r="1" spans="1:14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.75">
      <c r="A3" s="1" t="s">
        <v>32</v>
      </c>
      <c r="B3" s="22"/>
      <c r="C3" s="22"/>
      <c r="D3" s="22"/>
      <c r="E3" s="22"/>
      <c r="F3" s="22"/>
      <c r="G3" s="22"/>
      <c r="H3" s="171" t="s">
        <v>147</v>
      </c>
      <c r="I3" s="171"/>
      <c r="J3" s="171"/>
      <c r="K3" s="171"/>
      <c r="L3" s="171"/>
      <c r="M3" s="171"/>
      <c r="N3" s="171"/>
    </row>
    <row r="4" spans="1:14">
      <c r="A4" s="2" t="s">
        <v>0</v>
      </c>
      <c r="B4" s="22"/>
      <c r="C4" s="22"/>
      <c r="D4" s="22"/>
      <c r="E4" s="22"/>
      <c r="F4" s="22"/>
      <c r="G4" s="22"/>
      <c r="H4" s="81"/>
      <c r="I4" s="84" t="s">
        <v>110</v>
      </c>
      <c r="J4" s="37"/>
      <c r="K4" s="22"/>
      <c r="L4" s="22"/>
      <c r="M4" s="22"/>
      <c r="N4" s="22"/>
    </row>
    <row r="5" spans="1:14">
      <c r="A5" s="2"/>
      <c r="B5" s="22"/>
      <c r="C5" s="22"/>
      <c r="D5" s="22"/>
      <c r="E5" s="22"/>
      <c r="F5" s="22"/>
      <c r="G5" s="22"/>
      <c r="H5" s="22"/>
      <c r="I5" s="22"/>
      <c r="J5" s="2"/>
      <c r="K5" s="37"/>
      <c r="L5" s="22"/>
      <c r="M5" s="22"/>
      <c r="N5" s="22"/>
    </row>
    <row r="6" spans="1:14" ht="15.75">
      <c r="A6" s="1" t="s">
        <v>50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5.75">
      <c r="A7" s="22"/>
      <c r="B7" s="22"/>
      <c r="C7" s="22"/>
      <c r="D7" s="22"/>
      <c r="E7" s="22"/>
      <c r="F7" s="22"/>
      <c r="G7" s="3" t="s">
        <v>1</v>
      </c>
      <c r="H7" s="22"/>
      <c r="I7" s="22"/>
      <c r="J7" s="22"/>
      <c r="K7" s="22"/>
      <c r="L7" s="22"/>
      <c r="M7" s="22"/>
      <c r="N7" s="22"/>
    </row>
    <row r="8" spans="1:14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15.75">
      <c r="A9" s="22"/>
      <c r="B9" s="22"/>
      <c r="C9" s="22"/>
      <c r="D9" s="22"/>
      <c r="E9" s="22"/>
      <c r="F9" s="22"/>
      <c r="G9" s="4" t="s">
        <v>2</v>
      </c>
      <c r="H9" s="22"/>
      <c r="I9" s="22"/>
      <c r="J9" s="22"/>
      <c r="K9" s="22"/>
      <c r="L9" s="22"/>
      <c r="M9" s="22"/>
      <c r="N9" s="22"/>
    </row>
    <row r="10" spans="1:14" ht="15.75">
      <c r="A10" s="22"/>
      <c r="B10" s="22"/>
      <c r="C10" s="22"/>
      <c r="D10" s="22"/>
      <c r="E10" s="22"/>
      <c r="F10" s="22"/>
      <c r="G10" s="4" t="s">
        <v>87</v>
      </c>
      <c r="H10" s="175" t="s">
        <v>111</v>
      </c>
      <c r="I10" s="171"/>
      <c r="J10" s="22"/>
      <c r="K10" s="22"/>
      <c r="L10" s="22"/>
      <c r="M10" s="22"/>
      <c r="N10" s="22"/>
    </row>
    <row r="11" spans="1:14" ht="15.75">
      <c r="A11" s="22"/>
      <c r="B11" s="22"/>
      <c r="C11" s="22"/>
      <c r="D11" s="22"/>
      <c r="E11" s="22"/>
      <c r="F11" s="22"/>
      <c r="G11" s="22"/>
      <c r="H11" s="22"/>
      <c r="I11" s="4"/>
      <c r="J11" s="22"/>
      <c r="K11" s="22"/>
      <c r="L11" s="22"/>
      <c r="M11" s="22"/>
      <c r="N11" s="22"/>
    </row>
    <row r="12" spans="1:14">
      <c r="A12" s="141" t="s">
        <v>5</v>
      </c>
      <c r="B12" s="144" t="s">
        <v>3</v>
      </c>
      <c r="C12" s="145"/>
      <c r="D12" s="145"/>
      <c r="E12" s="145"/>
      <c r="F12" s="145"/>
      <c r="G12" s="146"/>
      <c r="H12" s="144" t="s">
        <v>8</v>
      </c>
      <c r="I12" s="145"/>
      <c r="J12" s="145"/>
      <c r="K12" s="145"/>
      <c r="L12" s="145"/>
      <c r="M12" s="146"/>
      <c r="N12" s="22"/>
    </row>
    <row r="13" spans="1:14">
      <c r="A13" s="142"/>
      <c r="B13" s="147" t="s">
        <v>148</v>
      </c>
      <c r="C13" s="148"/>
      <c r="D13" s="149"/>
      <c r="E13" s="147"/>
      <c r="F13" s="148"/>
      <c r="G13" s="149"/>
      <c r="H13" s="147" t="s">
        <v>148</v>
      </c>
      <c r="I13" s="148"/>
      <c r="J13" s="149"/>
      <c r="K13" s="138"/>
      <c r="L13" s="139"/>
      <c r="M13" s="140"/>
      <c r="N13" s="22"/>
    </row>
    <row r="14" spans="1:14">
      <c r="A14" s="142"/>
      <c r="B14" s="138" t="s">
        <v>68</v>
      </c>
      <c r="C14" s="139"/>
      <c r="D14" s="140"/>
      <c r="E14" s="138"/>
      <c r="F14" s="139"/>
      <c r="G14" s="140"/>
      <c r="H14" s="138" t="s">
        <v>68</v>
      </c>
      <c r="I14" s="139"/>
      <c r="J14" s="140"/>
      <c r="K14" s="138"/>
      <c r="L14" s="139"/>
      <c r="M14" s="140"/>
      <c r="N14" s="22"/>
    </row>
    <row r="15" spans="1:14" ht="60">
      <c r="A15" s="143"/>
      <c r="B15" s="29" t="s">
        <v>7</v>
      </c>
      <c r="C15" s="33" t="s">
        <v>6</v>
      </c>
      <c r="D15" s="29" t="s">
        <v>10</v>
      </c>
      <c r="E15" s="29" t="s">
        <v>7</v>
      </c>
      <c r="F15" s="33" t="s">
        <v>6</v>
      </c>
      <c r="G15" s="29" t="s">
        <v>10</v>
      </c>
      <c r="H15" s="29" t="s">
        <v>7</v>
      </c>
      <c r="I15" s="33" t="s">
        <v>6</v>
      </c>
      <c r="J15" s="29" t="s">
        <v>10</v>
      </c>
      <c r="K15" s="29" t="s">
        <v>7</v>
      </c>
      <c r="L15" s="33" t="s">
        <v>6</v>
      </c>
      <c r="M15" s="29" t="s">
        <v>10</v>
      </c>
      <c r="N15" s="22"/>
    </row>
    <row r="16" spans="1:14">
      <c r="A16" s="29">
        <v>1</v>
      </c>
      <c r="B16" s="27">
        <v>2</v>
      </c>
      <c r="C16" s="29">
        <v>3</v>
      </c>
      <c r="D16" s="27">
        <v>4</v>
      </c>
      <c r="E16" s="29">
        <v>5</v>
      </c>
      <c r="F16" s="27">
        <v>6</v>
      </c>
      <c r="G16" s="29">
        <v>7</v>
      </c>
      <c r="H16" s="27">
        <v>8</v>
      </c>
      <c r="I16" s="29">
        <v>9</v>
      </c>
      <c r="J16" s="27">
        <v>10</v>
      </c>
      <c r="K16" s="29">
        <v>11</v>
      </c>
      <c r="L16" s="27">
        <v>12</v>
      </c>
      <c r="M16" s="29">
        <v>13</v>
      </c>
      <c r="N16" s="22"/>
    </row>
    <row r="17" spans="1:14">
      <c r="A17" s="29">
        <v>0</v>
      </c>
      <c r="B17" s="106">
        <v>0</v>
      </c>
      <c r="C17" s="28"/>
      <c r="D17" s="29"/>
      <c r="E17" s="9"/>
      <c r="F17" s="9"/>
      <c r="G17" s="9"/>
      <c r="H17" s="9"/>
      <c r="I17" s="9"/>
      <c r="J17" s="9"/>
      <c r="K17" s="9"/>
      <c r="L17" s="9"/>
      <c r="M17" s="9"/>
      <c r="N17" s="22"/>
    </row>
    <row r="18" spans="1:14">
      <c r="A18" s="27">
        <v>1</v>
      </c>
      <c r="B18" s="28"/>
      <c r="C18" s="28"/>
      <c r="D18" s="92">
        <v>0</v>
      </c>
      <c r="E18" s="9"/>
      <c r="F18" s="9"/>
      <c r="G18" s="9"/>
      <c r="H18" s="9"/>
      <c r="I18" s="9"/>
      <c r="J18" s="65">
        <v>0</v>
      </c>
      <c r="K18" s="9"/>
      <c r="L18" s="9"/>
      <c r="M18" s="9"/>
      <c r="N18" s="22"/>
    </row>
    <row r="19" spans="1:14">
      <c r="A19" s="29">
        <v>2</v>
      </c>
      <c r="B19" s="28"/>
      <c r="C19" s="28"/>
      <c r="D19" s="92">
        <v>0</v>
      </c>
      <c r="E19" s="9"/>
      <c r="F19" s="9"/>
      <c r="G19" s="9"/>
      <c r="H19" s="9"/>
      <c r="I19" s="9"/>
      <c r="J19" s="65">
        <v>0</v>
      </c>
      <c r="K19" s="9"/>
      <c r="L19" s="9"/>
      <c r="M19" s="9"/>
      <c r="N19" s="22"/>
    </row>
    <row r="20" spans="1:14">
      <c r="A20" s="27">
        <v>3</v>
      </c>
      <c r="B20" s="28"/>
      <c r="C20" s="28"/>
      <c r="D20" s="92">
        <v>0</v>
      </c>
      <c r="E20" s="9"/>
      <c r="F20" s="9"/>
      <c r="G20" s="9"/>
      <c r="H20" s="9"/>
      <c r="I20" s="55"/>
      <c r="J20" s="65">
        <v>0</v>
      </c>
      <c r="K20" s="9"/>
      <c r="L20" s="9"/>
      <c r="M20" s="9"/>
      <c r="N20" s="22"/>
    </row>
    <row r="21" spans="1:14">
      <c r="A21" s="29">
        <v>4</v>
      </c>
      <c r="B21" s="28"/>
      <c r="C21" s="28"/>
      <c r="D21" s="92">
        <v>0</v>
      </c>
      <c r="E21" s="9"/>
      <c r="F21" s="9"/>
      <c r="G21" s="9"/>
      <c r="H21" s="9"/>
      <c r="I21" s="9"/>
      <c r="J21" s="65">
        <v>0</v>
      </c>
      <c r="K21" s="9"/>
      <c r="L21" s="9"/>
      <c r="M21" s="9"/>
      <c r="N21" s="22"/>
    </row>
    <row r="22" spans="1:14">
      <c r="A22" s="27">
        <v>5</v>
      </c>
      <c r="B22" s="28"/>
      <c r="C22" s="28"/>
      <c r="D22" s="92">
        <v>0</v>
      </c>
      <c r="E22" s="9"/>
      <c r="F22" s="9"/>
      <c r="G22" s="9"/>
      <c r="H22" s="9"/>
      <c r="I22" s="9"/>
      <c r="J22" s="65">
        <v>0</v>
      </c>
      <c r="K22" s="9"/>
      <c r="L22" s="9"/>
      <c r="M22" s="9"/>
      <c r="N22" s="22"/>
    </row>
    <row r="23" spans="1:14">
      <c r="A23" s="29">
        <v>6</v>
      </c>
      <c r="B23" s="28"/>
      <c r="C23" s="28"/>
      <c r="D23" s="92">
        <v>0</v>
      </c>
      <c r="E23" s="9"/>
      <c r="F23" s="9"/>
      <c r="G23" s="9"/>
      <c r="H23" s="9"/>
      <c r="I23" s="9"/>
      <c r="J23" s="65">
        <v>0</v>
      </c>
      <c r="K23" s="9"/>
      <c r="L23" s="9"/>
      <c r="M23" s="9"/>
      <c r="N23" s="22"/>
    </row>
    <row r="24" spans="1:14">
      <c r="A24" s="27">
        <v>7</v>
      </c>
      <c r="B24" s="28"/>
      <c r="C24" s="28"/>
      <c r="D24" s="92">
        <v>0</v>
      </c>
      <c r="E24" s="9"/>
      <c r="F24" s="9"/>
      <c r="G24" s="9"/>
      <c r="H24" s="9"/>
      <c r="I24" s="9"/>
      <c r="J24" s="65">
        <v>0</v>
      </c>
      <c r="K24" s="9"/>
      <c r="L24" s="9"/>
      <c r="M24" s="9"/>
      <c r="N24" s="22"/>
    </row>
    <row r="25" spans="1:14">
      <c r="A25" s="29">
        <v>8</v>
      </c>
      <c r="B25" s="28"/>
      <c r="C25" s="28"/>
      <c r="D25" s="92">
        <v>0</v>
      </c>
      <c r="E25" s="9"/>
      <c r="F25" s="9"/>
      <c r="G25" s="9"/>
      <c r="H25" s="9"/>
      <c r="I25" s="9"/>
      <c r="J25" s="65">
        <v>0</v>
      </c>
      <c r="K25" s="9"/>
      <c r="L25" s="9"/>
      <c r="M25" s="9"/>
      <c r="N25" s="22"/>
    </row>
    <row r="26" spans="1:14">
      <c r="A26" s="27">
        <v>9</v>
      </c>
      <c r="B26" s="28"/>
      <c r="C26" s="28"/>
      <c r="D26" s="92">
        <v>0</v>
      </c>
      <c r="E26" s="9"/>
      <c r="F26" s="9"/>
      <c r="G26" s="9"/>
      <c r="H26" s="9"/>
      <c r="I26" s="9"/>
      <c r="J26" s="65">
        <v>0</v>
      </c>
      <c r="K26" s="9"/>
      <c r="L26" s="9"/>
      <c r="M26" s="9"/>
      <c r="N26" s="22"/>
    </row>
    <row r="27" spans="1:14">
      <c r="A27" s="29">
        <v>10</v>
      </c>
      <c r="B27" s="28"/>
      <c r="C27" s="28"/>
      <c r="D27" s="92">
        <v>0</v>
      </c>
      <c r="E27" s="9"/>
      <c r="F27" s="9"/>
      <c r="G27" s="9"/>
      <c r="H27" s="9"/>
      <c r="I27" s="9"/>
      <c r="J27" s="65">
        <v>0</v>
      </c>
      <c r="K27" s="9"/>
      <c r="L27" s="9"/>
      <c r="M27" s="9"/>
      <c r="N27" s="22"/>
    </row>
    <row r="28" spans="1:14">
      <c r="A28" s="27">
        <v>11</v>
      </c>
      <c r="B28" s="28"/>
      <c r="C28" s="28"/>
      <c r="D28" s="92">
        <v>0</v>
      </c>
      <c r="E28" s="9"/>
      <c r="F28" s="9"/>
      <c r="G28" s="9"/>
      <c r="H28" s="9"/>
      <c r="I28" s="9"/>
      <c r="J28" s="65">
        <v>0</v>
      </c>
      <c r="K28" s="9"/>
      <c r="L28" s="9"/>
      <c r="M28" s="9"/>
      <c r="N28" s="22"/>
    </row>
    <row r="29" spans="1:14">
      <c r="A29" s="29">
        <v>12</v>
      </c>
      <c r="B29" s="28"/>
      <c r="C29" s="28"/>
      <c r="D29" s="92">
        <v>0</v>
      </c>
      <c r="E29" s="9"/>
      <c r="F29" s="9"/>
      <c r="G29" s="9"/>
      <c r="H29" s="9"/>
      <c r="I29" s="9"/>
      <c r="J29" s="65">
        <v>0</v>
      </c>
      <c r="K29" s="9"/>
      <c r="L29" s="9"/>
      <c r="M29" s="9"/>
      <c r="N29" s="22"/>
    </row>
    <row r="30" spans="1:14">
      <c r="A30" s="27">
        <v>13</v>
      </c>
      <c r="B30" s="28"/>
      <c r="C30" s="28"/>
      <c r="D30" s="92">
        <v>0</v>
      </c>
      <c r="E30" s="9"/>
      <c r="F30" s="9"/>
      <c r="G30" s="9"/>
      <c r="H30" s="9"/>
      <c r="I30" s="9"/>
      <c r="J30" s="65">
        <v>0</v>
      </c>
      <c r="K30" s="9"/>
      <c r="L30" s="9"/>
      <c r="M30" s="9"/>
      <c r="N30" s="22"/>
    </row>
    <row r="31" spans="1:14">
      <c r="A31" s="29">
        <v>14</v>
      </c>
      <c r="B31" s="28"/>
      <c r="C31" s="54"/>
      <c r="D31" s="92">
        <v>0</v>
      </c>
      <c r="E31" s="9"/>
      <c r="F31" s="9"/>
      <c r="G31" s="9"/>
      <c r="H31" s="9"/>
      <c r="I31" s="9"/>
      <c r="J31" s="65">
        <v>0</v>
      </c>
      <c r="K31" s="9"/>
      <c r="L31" s="9"/>
      <c r="M31" s="9"/>
      <c r="N31" s="22"/>
    </row>
    <row r="32" spans="1:14">
      <c r="A32" s="27">
        <v>15</v>
      </c>
      <c r="B32" s="28"/>
      <c r="C32" s="28"/>
      <c r="D32" s="92">
        <v>0</v>
      </c>
      <c r="E32" s="9"/>
      <c r="F32" s="9"/>
      <c r="G32" s="9"/>
      <c r="H32" s="9"/>
      <c r="I32" s="9"/>
      <c r="J32" s="65">
        <v>0</v>
      </c>
      <c r="K32" s="9"/>
      <c r="L32" s="9"/>
      <c r="M32" s="9"/>
      <c r="N32" s="22"/>
    </row>
    <row r="33" spans="1:14">
      <c r="A33" s="29">
        <v>16</v>
      </c>
      <c r="B33" s="28"/>
      <c r="C33" s="28"/>
      <c r="D33" s="92">
        <v>0</v>
      </c>
      <c r="E33" s="9"/>
      <c r="F33" s="9"/>
      <c r="G33" s="9"/>
      <c r="H33" s="9"/>
      <c r="I33" s="9"/>
      <c r="J33" s="65">
        <v>0</v>
      </c>
      <c r="K33" s="9"/>
      <c r="L33" s="9"/>
      <c r="M33" s="9"/>
      <c r="N33" s="22"/>
    </row>
    <row r="34" spans="1:14">
      <c r="A34" s="27">
        <v>17</v>
      </c>
      <c r="B34" s="28"/>
      <c r="C34" s="28"/>
      <c r="D34" s="92">
        <v>0</v>
      </c>
      <c r="E34" s="9"/>
      <c r="F34" s="9"/>
      <c r="G34" s="9"/>
      <c r="H34" s="9"/>
      <c r="I34" s="9"/>
      <c r="J34" s="65">
        <v>0</v>
      </c>
      <c r="K34" s="9"/>
      <c r="L34" s="9"/>
      <c r="M34" s="9"/>
      <c r="N34" s="22"/>
    </row>
    <row r="35" spans="1:14">
      <c r="A35" s="29">
        <v>18</v>
      </c>
      <c r="B35" s="28"/>
      <c r="C35" s="28"/>
      <c r="D35" s="92">
        <v>0</v>
      </c>
      <c r="E35" s="9"/>
      <c r="F35" s="9"/>
      <c r="G35" s="9"/>
      <c r="H35" s="9"/>
      <c r="I35" s="9"/>
      <c r="J35" s="65">
        <v>0</v>
      </c>
      <c r="K35" s="9"/>
      <c r="L35" s="9"/>
      <c r="M35" s="9"/>
      <c r="N35" s="22"/>
    </row>
    <row r="36" spans="1:14">
      <c r="A36" s="27">
        <v>19</v>
      </c>
      <c r="B36" s="28"/>
      <c r="C36" s="28"/>
      <c r="D36" s="92">
        <v>0</v>
      </c>
      <c r="E36" s="9"/>
      <c r="F36" s="9"/>
      <c r="G36" s="9"/>
      <c r="H36" s="9"/>
      <c r="I36" s="9"/>
      <c r="J36" s="65">
        <v>0</v>
      </c>
      <c r="K36" s="9"/>
      <c r="L36" s="9"/>
      <c r="M36" s="9"/>
      <c r="N36" s="22"/>
    </row>
    <row r="37" spans="1:14">
      <c r="A37" s="29">
        <v>20</v>
      </c>
      <c r="B37" s="28"/>
      <c r="C37" s="28"/>
      <c r="D37" s="92">
        <v>0</v>
      </c>
      <c r="E37" s="9"/>
      <c r="F37" s="9"/>
      <c r="G37" s="9"/>
      <c r="H37" s="9"/>
      <c r="I37" s="9"/>
      <c r="J37" s="65">
        <v>0</v>
      </c>
      <c r="K37" s="9"/>
      <c r="L37" s="9"/>
      <c r="M37" s="9"/>
      <c r="N37" s="22"/>
    </row>
    <row r="38" spans="1:14">
      <c r="A38" s="27">
        <v>21</v>
      </c>
      <c r="B38" s="28"/>
      <c r="C38" s="28"/>
      <c r="D38" s="92">
        <v>0</v>
      </c>
      <c r="E38" s="9"/>
      <c r="F38" s="9"/>
      <c r="G38" s="9"/>
      <c r="H38" s="9"/>
      <c r="I38" s="9"/>
      <c r="J38" s="65">
        <v>0</v>
      </c>
      <c r="K38" s="9"/>
      <c r="L38" s="9"/>
      <c r="M38" s="9"/>
      <c r="N38" s="22"/>
    </row>
    <row r="39" spans="1:14">
      <c r="A39" s="29">
        <v>22</v>
      </c>
      <c r="B39" s="28"/>
      <c r="C39" s="28"/>
      <c r="D39" s="92">
        <v>0</v>
      </c>
      <c r="E39" s="9"/>
      <c r="F39" s="9"/>
      <c r="G39" s="9"/>
      <c r="H39" s="9"/>
      <c r="I39" s="9"/>
      <c r="J39" s="65">
        <v>0</v>
      </c>
      <c r="K39" s="9"/>
      <c r="L39" s="9"/>
      <c r="M39" s="9"/>
      <c r="N39" s="22"/>
    </row>
    <row r="40" spans="1:14">
      <c r="A40" s="27">
        <v>23</v>
      </c>
      <c r="B40" s="28"/>
      <c r="C40" s="28"/>
      <c r="D40" s="92">
        <v>0</v>
      </c>
      <c r="E40" s="9"/>
      <c r="F40" s="9"/>
      <c r="G40" s="9"/>
      <c r="H40" s="9"/>
      <c r="I40" s="9"/>
      <c r="J40" s="65">
        <v>0</v>
      </c>
      <c r="K40" s="9"/>
      <c r="L40" s="9"/>
      <c r="M40" s="9"/>
      <c r="N40" s="22"/>
    </row>
    <row r="41" spans="1:14">
      <c r="A41" s="29">
        <v>24</v>
      </c>
      <c r="B41" s="106">
        <v>0</v>
      </c>
      <c r="C41" s="28"/>
      <c r="D41" s="92">
        <v>0</v>
      </c>
      <c r="E41" s="9"/>
      <c r="F41" s="9"/>
      <c r="G41" s="9"/>
      <c r="H41" s="9"/>
      <c r="I41" s="9"/>
      <c r="J41" s="65">
        <v>0</v>
      </c>
      <c r="K41" s="9"/>
      <c r="L41" s="9"/>
      <c r="M41" s="9"/>
      <c r="N41" s="22"/>
    </row>
    <row r="42" spans="1:14">
      <c r="A42" s="77" t="s">
        <v>46</v>
      </c>
      <c r="B42" s="77"/>
      <c r="C42" s="77"/>
      <c r="D42" s="94">
        <v>0</v>
      </c>
      <c r="E42" s="34"/>
      <c r="F42" s="9"/>
      <c r="G42" s="9"/>
      <c r="H42" s="9"/>
      <c r="I42" s="9"/>
      <c r="J42" s="65"/>
      <c r="K42" s="65"/>
      <c r="L42" s="65"/>
      <c r="M42" s="65"/>
      <c r="N42" s="22"/>
    </row>
    <row r="43" spans="1:14">
      <c r="A43" s="78"/>
      <c r="B43" s="78"/>
      <c r="C43" s="78"/>
      <c r="D43" s="78"/>
      <c r="E43" s="79"/>
      <c r="F43" s="79"/>
      <c r="G43" s="79"/>
      <c r="H43" s="79"/>
      <c r="I43" s="79"/>
      <c r="J43" s="80"/>
      <c r="K43" s="80"/>
      <c r="L43" s="80"/>
      <c r="M43" s="80"/>
      <c r="N43" s="22"/>
    </row>
    <row r="44" spans="1:14" ht="15.75">
      <c r="A44" s="22"/>
      <c r="B44" s="5" t="s">
        <v>122</v>
      </c>
      <c r="C44" s="22"/>
      <c r="D44" s="22"/>
      <c r="E44" s="22"/>
      <c r="F44" s="22"/>
      <c r="G44" s="22"/>
      <c r="H44" s="22"/>
      <c r="I44" s="87" t="s">
        <v>137</v>
      </c>
      <c r="J44" s="22"/>
      <c r="K44" s="22"/>
      <c r="L44" s="22"/>
      <c r="M44" s="22"/>
      <c r="N44" s="22"/>
    </row>
  </sheetData>
  <mergeCells count="13">
    <mergeCell ref="H3:N3"/>
    <mergeCell ref="H10:I10"/>
    <mergeCell ref="A12:A15"/>
    <mergeCell ref="B12:G12"/>
    <mergeCell ref="H12:M12"/>
    <mergeCell ref="B13:D13"/>
    <mergeCell ref="E13:G13"/>
    <mergeCell ref="H13:J13"/>
    <mergeCell ref="K13:M13"/>
    <mergeCell ref="B14:D14"/>
    <mergeCell ref="E14:G14"/>
    <mergeCell ref="H14:J14"/>
    <mergeCell ref="K14:M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O47"/>
  <sheetViews>
    <sheetView topLeftCell="A2" zoomScaleNormal="100" workbookViewId="0">
      <selection activeCell="O27" sqref="O27"/>
    </sheetView>
  </sheetViews>
  <sheetFormatPr defaultRowHeight="15"/>
  <cols>
    <col min="1" max="1" width="6.42578125" customWidth="1"/>
    <col min="2" max="2" width="11.85546875" customWidth="1"/>
    <col min="4" max="4" width="15.28515625" customWidth="1"/>
    <col min="5" max="5" width="10.85546875" customWidth="1"/>
    <col min="7" max="7" width="15.42578125" customWidth="1"/>
    <col min="8" max="8" width="11.28515625" customWidth="1"/>
    <col min="10" max="10" width="14.5703125" customWidth="1"/>
    <col min="11" max="11" width="11" customWidth="1"/>
    <col min="13" max="13" width="14.28515625" customWidth="1"/>
  </cols>
  <sheetData>
    <row r="1" spans="1:15" ht="15.75">
      <c r="A1" s="1" t="s">
        <v>32</v>
      </c>
      <c r="J1" s="13" t="s">
        <v>20</v>
      </c>
    </row>
    <row r="2" spans="1:15" ht="11.25" customHeight="1">
      <c r="A2" s="2" t="s">
        <v>0</v>
      </c>
      <c r="J2" s="2" t="s">
        <v>12</v>
      </c>
    </row>
    <row r="3" spans="1:15" ht="15.75">
      <c r="A3" s="1" t="s">
        <v>33</v>
      </c>
    </row>
    <row r="4" spans="1:15" ht="15.75">
      <c r="G4" s="3" t="s">
        <v>24</v>
      </c>
    </row>
    <row r="5" spans="1:15" ht="7.5" customHeight="1"/>
    <row r="6" spans="1:15" ht="15.75">
      <c r="G6" s="4" t="s">
        <v>2</v>
      </c>
    </row>
    <row r="7" spans="1:15" ht="15.75">
      <c r="G7" s="4" t="s">
        <v>120</v>
      </c>
    </row>
    <row r="8" spans="1:15" ht="10.5" customHeight="1">
      <c r="I8" s="4"/>
    </row>
    <row r="9" spans="1:15" ht="15.75">
      <c r="A9" s="134" t="s">
        <v>5</v>
      </c>
      <c r="B9" s="137" t="s">
        <v>3</v>
      </c>
      <c r="C9" s="137"/>
      <c r="D9" s="137"/>
      <c r="E9" s="137"/>
      <c r="F9" s="137"/>
      <c r="G9" s="137"/>
      <c r="H9" s="137" t="s">
        <v>8</v>
      </c>
      <c r="I9" s="137"/>
      <c r="J9" s="137"/>
      <c r="K9" s="137"/>
      <c r="L9" s="137"/>
      <c r="M9" s="137"/>
    </row>
    <row r="10" spans="1:15" ht="15.75">
      <c r="A10" s="134"/>
      <c r="B10" s="136" t="s">
        <v>16</v>
      </c>
      <c r="C10" s="136"/>
      <c r="D10" s="136"/>
      <c r="E10" s="136" t="s">
        <v>17</v>
      </c>
      <c r="F10" s="136"/>
      <c r="G10" s="136"/>
      <c r="H10" s="136" t="s">
        <v>16</v>
      </c>
      <c r="I10" s="136"/>
      <c r="J10" s="136"/>
      <c r="K10" s="136" t="s">
        <v>17</v>
      </c>
      <c r="L10" s="136"/>
      <c r="M10" s="136"/>
    </row>
    <row r="11" spans="1:15" ht="15.75" customHeight="1">
      <c r="A11" s="134"/>
      <c r="B11" s="135" t="s">
        <v>18</v>
      </c>
      <c r="C11" s="135"/>
      <c r="D11" s="135"/>
      <c r="E11" s="135" t="s">
        <v>19</v>
      </c>
      <c r="F11" s="135"/>
      <c r="G11" s="135"/>
      <c r="H11" s="135" t="s">
        <v>18</v>
      </c>
      <c r="I11" s="135"/>
      <c r="J11" s="135"/>
      <c r="K11" s="135" t="s">
        <v>19</v>
      </c>
      <c r="L11" s="135"/>
      <c r="M11" s="135"/>
    </row>
    <row r="12" spans="1:15" ht="47.25">
      <c r="A12" s="134"/>
      <c r="B12" s="6" t="s">
        <v>7</v>
      </c>
      <c r="C12" s="7" t="s">
        <v>6</v>
      </c>
      <c r="D12" s="6" t="s">
        <v>10</v>
      </c>
      <c r="E12" s="6" t="s">
        <v>7</v>
      </c>
      <c r="F12" s="7" t="s">
        <v>6</v>
      </c>
      <c r="G12" s="6" t="s">
        <v>10</v>
      </c>
      <c r="H12" s="6" t="s">
        <v>7</v>
      </c>
      <c r="I12" s="7" t="s">
        <v>6</v>
      </c>
      <c r="J12" s="6" t="s">
        <v>10</v>
      </c>
      <c r="K12" s="6" t="s">
        <v>7</v>
      </c>
      <c r="L12" s="7" t="s">
        <v>6</v>
      </c>
      <c r="M12" s="6" t="s">
        <v>10</v>
      </c>
    </row>
    <row r="13" spans="1:15" ht="15.75">
      <c r="A13" s="6">
        <v>1</v>
      </c>
      <c r="B13" s="8">
        <v>2</v>
      </c>
      <c r="C13" s="6">
        <v>3</v>
      </c>
      <c r="D13" s="8">
        <v>4</v>
      </c>
      <c r="E13" s="6">
        <v>5</v>
      </c>
      <c r="F13" s="8">
        <v>6</v>
      </c>
      <c r="G13" s="6">
        <v>7</v>
      </c>
      <c r="H13" s="8">
        <v>8</v>
      </c>
      <c r="I13" s="6">
        <v>9</v>
      </c>
      <c r="J13" s="8">
        <v>10</v>
      </c>
      <c r="K13" s="6">
        <v>11</v>
      </c>
      <c r="L13" s="8">
        <v>12</v>
      </c>
      <c r="M13" s="6">
        <v>13</v>
      </c>
    </row>
    <row r="14" spans="1:15" ht="15.75">
      <c r="A14" s="6">
        <v>0</v>
      </c>
      <c r="B14" s="177">
        <v>18931.768116333333</v>
      </c>
      <c r="C14" s="55"/>
      <c r="D14" s="182">
        <v>0</v>
      </c>
      <c r="E14" s="177">
        <v>19533.136900000001</v>
      </c>
      <c r="F14" s="177"/>
      <c r="G14" s="177">
        <v>0</v>
      </c>
      <c r="H14" s="177">
        <v>7004.5846333333338</v>
      </c>
      <c r="I14" s="177"/>
      <c r="J14" s="177">
        <v>0</v>
      </c>
      <c r="K14" s="177">
        <v>7072.2825000000003</v>
      </c>
      <c r="L14" s="177"/>
      <c r="M14" s="177">
        <v>0</v>
      </c>
    </row>
    <row r="15" spans="1:15">
      <c r="A15" s="12">
        <v>1</v>
      </c>
      <c r="B15" s="177"/>
      <c r="C15" s="177"/>
      <c r="D15" s="183">
        <v>37.469387755102041</v>
      </c>
      <c r="E15" s="177"/>
      <c r="F15" s="185"/>
      <c r="G15" s="183">
        <v>26.530612244897959</v>
      </c>
      <c r="H15" s="177"/>
      <c r="I15" s="185"/>
      <c r="J15" s="183">
        <v>25.442060085836914</v>
      </c>
      <c r="K15" s="177"/>
      <c r="L15" s="185"/>
      <c r="M15" s="183">
        <v>29.740318906605925</v>
      </c>
    </row>
    <row r="16" spans="1:15" ht="15.75">
      <c r="A16" s="6">
        <v>2</v>
      </c>
      <c r="B16" s="177"/>
      <c r="C16" s="177"/>
      <c r="D16" s="183">
        <v>17.632653061224488</v>
      </c>
      <c r="E16" s="177"/>
      <c r="F16" s="185"/>
      <c r="G16" s="183">
        <v>17.055393586005831</v>
      </c>
      <c r="H16" s="177"/>
      <c r="I16" s="185"/>
      <c r="J16" s="183">
        <v>20.085836909871251</v>
      </c>
      <c r="K16" s="177"/>
      <c r="L16" s="185"/>
      <c r="M16" s="183">
        <v>29.740318906605925</v>
      </c>
      <c r="O16" s="22"/>
    </row>
    <row r="17" spans="1:15" ht="15.75">
      <c r="A17" s="39">
        <v>3</v>
      </c>
      <c r="B17" s="177"/>
      <c r="C17" s="177"/>
      <c r="D17" s="183">
        <v>26.448979591836736</v>
      </c>
      <c r="E17" s="177"/>
      <c r="F17" s="185"/>
      <c r="G17" s="183">
        <v>24.635568513119534</v>
      </c>
      <c r="H17" s="177"/>
      <c r="I17" s="185"/>
      <c r="J17" s="183">
        <v>18.746781115879831</v>
      </c>
      <c r="K17" s="177"/>
      <c r="L17" s="185"/>
      <c r="M17" s="183">
        <v>40.892938496583142</v>
      </c>
      <c r="O17" s="22"/>
    </row>
    <row r="18" spans="1:15" ht="15.75">
      <c r="A18" s="6">
        <v>4</v>
      </c>
      <c r="B18" s="177"/>
      <c r="C18" s="177"/>
      <c r="D18" s="183">
        <v>19.836734693877553</v>
      </c>
      <c r="E18" s="177"/>
      <c r="F18" s="185"/>
      <c r="G18" s="183">
        <v>17.055393586005831</v>
      </c>
      <c r="H18" s="177"/>
      <c r="I18" s="185"/>
      <c r="J18" s="183">
        <v>24.103004291845497</v>
      </c>
      <c r="K18" s="177"/>
      <c r="L18" s="185"/>
      <c r="M18" s="183">
        <v>33.457858769931661</v>
      </c>
      <c r="O18" s="22"/>
    </row>
    <row r="19" spans="1:15">
      <c r="A19" s="12">
        <v>5</v>
      </c>
      <c r="B19" s="177"/>
      <c r="C19" s="177"/>
      <c r="D19" s="183">
        <v>39.673469387755105</v>
      </c>
      <c r="E19" s="177"/>
      <c r="F19" s="185"/>
      <c r="G19" s="183">
        <v>30.320699708454811</v>
      </c>
      <c r="H19" s="177"/>
      <c r="I19" s="185"/>
      <c r="J19" s="183">
        <v>29.459227467811161</v>
      </c>
      <c r="K19" s="177"/>
      <c r="L19" s="185"/>
      <c r="M19" s="183">
        <v>35.316628701594539</v>
      </c>
      <c r="O19" s="22"/>
    </row>
    <row r="20" spans="1:15" ht="15.75">
      <c r="A20" s="6">
        <v>6</v>
      </c>
      <c r="B20" s="177"/>
      <c r="C20" s="177"/>
      <c r="D20" s="183">
        <v>50.693877551020407</v>
      </c>
      <c r="E20" s="177"/>
      <c r="F20" s="185"/>
      <c r="G20" s="183">
        <v>47.376093294460645</v>
      </c>
      <c r="H20" s="177"/>
      <c r="I20" s="185"/>
      <c r="J20" s="183">
        <v>25.442060085836914</v>
      </c>
      <c r="K20" s="177"/>
      <c r="L20" s="185"/>
      <c r="M20" s="183">
        <v>33.457858769931661</v>
      </c>
      <c r="O20" s="22"/>
    </row>
    <row r="21" spans="1:15" ht="15.75">
      <c r="A21" s="39">
        <v>7</v>
      </c>
      <c r="B21" s="177"/>
      <c r="C21" s="177"/>
      <c r="D21" s="183">
        <v>81.551020408163254</v>
      </c>
      <c r="E21" s="177"/>
      <c r="F21" s="185"/>
      <c r="G21" s="183">
        <v>66.326530612244895</v>
      </c>
      <c r="H21" s="177"/>
      <c r="I21" s="185"/>
      <c r="J21" s="183">
        <v>28.120171673819744</v>
      </c>
      <c r="K21" s="177"/>
      <c r="L21" s="185"/>
      <c r="M21" s="183">
        <v>39.034168564920272</v>
      </c>
      <c r="O21" s="22"/>
    </row>
    <row r="22" spans="1:15" ht="15.75">
      <c r="A22" s="6">
        <v>8</v>
      </c>
      <c r="B22" s="177"/>
      <c r="C22" s="177"/>
      <c r="D22" s="183">
        <v>88.16326530612244</v>
      </c>
      <c r="E22" s="177"/>
      <c r="F22" s="185"/>
      <c r="G22" s="183">
        <v>70.116618075801753</v>
      </c>
      <c r="H22" s="177"/>
      <c r="I22" s="185"/>
      <c r="J22" s="183">
        <v>29.459227467811161</v>
      </c>
      <c r="K22" s="177"/>
      <c r="L22" s="185"/>
      <c r="M22" s="183">
        <v>26.022779043280185</v>
      </c>
      <c r="O22" s="22"/>
    </row>
    <row r="23" spans="1:15" ht="15.75">
      <c r="A23" s="39">
        <v>9</v>
      </c>
      <c r="B23" s="177"/>
      <c r="C23" s="177"/>
      <c r="D23" s="183">
        <v>96.979591836734684</v>
      </c>
      <c r="E23" s="177"/>
      <c r="F23" s="185"/>
      <c r="G23" s="183">
        <v>87.172011661807574</v>
      </c>
      <c r="H23" s="177"/>
      <c r="I23" s="185"/>
      <c r="J23" s="183">
        <v>25.442060085836914</v>
      </c>
      <c r="K23" s="177"/>
      <c r="L23" s="185"/>
      <c r="M23" s="183">
        <v>31.599088838268795</v>
      </c>
      <c r="O23" s="22"/>
    </row>
    <row r="24" spans="1:15" ht="15.75">
      <c r="A24" s="6">
        <v>10</v>
      </c>
      <c r="B24" s="177"/>
      <c r="C24" s="184"/>
      <c r="D24" s="183">
        <v>105.79591836734694</v>
      </c>
      <c r="E24" s="186"/>
      <c r="F24" s="185"/>
      <c r="G24" s="183">
        <v>94.75218658892129</v>
      </c>
      <c r="H24" s="177"/>
      <c r="I24" s="185"/>
      <c r="J24" s="183">
        <v>21.424892703862664</v>
      </c>
      <c r="K24" s="177"/>
      <c r="L24" s="185"/>
      <c r="M24" s="183">
        <v>27.881548974943055</v>
      </c>
      <c r="O24" s="22"/>
    </row>
    <row r="25" spans="1:15" ht="15.75">
      <c r="A25" s="39">
        <v>11</v>
      </c>
      <c r="B25" s="177"/>
      <c r="C25" s="177"/>
      <c r="D25" s="183">
        <v>92.571428571428569</v>
      </c>
      <c r="E25" s="177"/>
      <c r="F25" s="185"/>
      <c r="G25" s="183">
        <v>83.381924198250729</v>
      </c>
      <c r="H25" s="177"/>
      <c r="I25" s="185"/>
      <c r="J25" s="183">
        <v>29.459227467811161</v>
      </c>
      <c r="K25" s="177"/>
      <c r="L25" s="185"/>
      <c r="M25" s="183">
        <v>40.892938496583142</v>
      </c>
      <c r="O25" s="22"/>
    </row>
    <row r="26" spans="1:15" ht="15.75">
      <c r="A26" s="6">
        <v>12</v>
      </c>
      <c r="B26" s="177"/>
      <c r="C26" s="177"/>
      <c r="D26" s="183">
        <v>90.367346938775512</v>
      </c>
      <c r="E26" s="177"/>
      <c r="F26" s="185"/>
      <c r="G26" s="183">
        <v>79.591836734693885</v>
      </c>
      <c r="H26" s="177"/>
      <c r="I26" s="185"/>
      <c r="J26" s="183">
        <v>26.781115879828331</v>
      </c>
      <c r="K26" s="177"/>
      <c r="L26" s="185"/>
      <c r="M26" s="183">
        <v>27.881548974943055</v>
      </c>
      <c r="O26" s="22"/>
    </row>
    <row r="27" spans="1:15" ht="15.75">
      <c r="A27" s="39">
        <v>13</v>
      </c>
      <c r="B27" s="177"/>
      <c r="C27" s="177"/>
      <c r="D27" s="183">
        <v>63.918367346938773</v>
      </c>
      <c r="E27" s="177"/>
      <c r="F27" s="185"/>
      <c r="G27" s="183">
        <v>60.641399416909621</v>
      </c>
      <c r="H27" s="177"/>
      <c r="I27" s="185"/>
      <c r="J27" s="183">
        <v>29.459227467811161</v>
      </c>
      <c r="K27" s="177"/>
      <c r="L27" s="185"/>
      <c r="M27" s="183">
        <v>27.881548974943055</v>
      </c>
      <c r="O27" s="22"/>
    </row>
    <row r="28" spans="1:15" ht="15.75">
      <c r="A28" s="6">
        <v>14</v>
      </c>
      <c r="B28" s="177"/>
      <c r="C28" s="177"/>
      <c r="D28" s="183">
        <v>79.34693877551021</v>
      </c>
      <c r="E28" s="177"/>
      <c r="F28" s="177"/>
      <c r="G28" s="183">
        <v>64.43148688046648</v>
      </c>
      <c r="H28" s="177"/>
      <c r="I28" s="177"/>
      <c r="J28" s="183">
        <v>20.085836909871251</v>
      </c>
      <c r="K28" s="177"/>
      <c r="L28" s="177"/>
      <c r="M28" s="183">
        <v>29.740318906605925</v>
      </c>
      <c r="O28" s="22"/>
    </row>
    <row r="29" spans="1:15" ht="15.75">
      <c r="A29" s="39">
        <v>15</v>
      </c>
      <c r="B29" s="177"/>
      <c r="C29" s="177"/>
      <c r="D29" s="183">
        <v>72.734693877551024</v>
      </c>
      <c r="E29" s="177"/>
      <c r="F29" s="185"/>
      <c r="G29" s="183">
        <v>60.641399416909621</v>
      </c>
      <c r="H29" s="177"/>
      <c r="I29" s="185"/>
      <c r="J29" s="183">
        <v>24.103004291845497</v>
      </c>
      <c r="K29" s="177"/>
      <c r="L29" s="185"/>
      <c r="M29" s="183">
        <v>29.740318906605925</v>
      </c>
      <c r="O29" s="22"/>
    </row>
    <row r="30" spans="1:15" ht="15.75">
      <c r="A30" s="6">
        <v>16</v>
      </c>
      <c r="B30" s="177"/>
      <c r="C30" s="177"/>
      <c r="D30" s="183">
        <v>85.959183673469383</v>
      </c>
      <c r="E30" s="177"/>
      <c r="F30" s="185"/>
      <c r="G30" s="183">
        <v>72.011661807580168</v>
      </c>
      <c r="H30" s="177"/>
      <c r="I30" s="185"/>
      <c r="J30" s="183">
        <v>26.781115879828331</v>
      </c>
      <c r="K30" s="177"/>
      <c r="L30" s="185"/>
      <c r="M30" s="183">
        <v>39.034168564920272</v>
      </c>
      <c r="O30" s="22"/>
    </row>
    <row r="31" spans="1:15" ht="15.75">
      <c r="A31" s="39">
        <v>17</v>
      </c>
      <c r="B31" s="177"/>
      <c r="C31" s="177"/>
      <c r="D31" s="183">
        <v>108</v>
      </c>
      <c r="E31" s="177"/>
      <c r="F31" s="185"/>
      <c r="G31" s="183">
        <v>89.067055393586003</v>
      </c>
      <c r="H31" s="177"/>
      <c r="I31" s="185"/>
      <c r="J31" s="183">
        <v>24.103004291845497</v>
      </c>
      <c r="K31" s="177"/>
      <c r="L31" s="185"/>
      <c r="M31" s="183">
        <v>35.316628701594539</v>
      </c>
      <c r="O31" s="22"/>
    </row>
    <row r="32" spans="1:15" ht="15.75">
      <c r="A32" s="6">
        <v>18</v>
      </c>
      <c r="B32" s="177"/>
      <c r="C32" s="177"/>
      <c r="D32" s="183">
        <v>180.73469387755102</v>
      </c>
      <c r="E32" s="177"/>
      <c r="F32" s="185"/>
      <c r="G32" s="183">
        <v>164.86880466472303</v>
      </c>
      <c r="H32" s="177"/>
      <c r="I32" s="185"/>
      <c r="J32" s="183">
        <v>28.120171673819744</v>
      </c>
      <c r="K32" s="177"/>
      <c r="L32" s="185"/>
      <c r="M32" s="183">
        <v>42.751708428246019</v>
      </c>
      <c r="O32" s="22"/>
    </row>
    <row r="33" spans="1:15">
      <c r="A33" s="12">
        <v>19</v>
      </c>
      <c r="B33" s="177"/>
      <c r="C33" s="177"/>
      <c r="D33" s="183">
        <v>198.36734693877548</v>
      </c>
      <c r="E33" s="177"/>
      <c r="F33" s="185"/>
      <c r="G33" s="183">
        <v>176.23906705539358</v>
      </c>
      <c r="H33" s="177"/>
      <c r="I33" s="185"/>
      <c r="J33" s="183">
        <v>36.154506437768248</v>
      </c>
      <c r="K33" s="177"/>
      <c r="L33" s="185"/>
      <c r="M33" s="183">
        <v>44.610478359908882</v>
      </c>
      <c r="O33" s="22"/>
    </row>
    <row r="34" spans="1:15" ht="15.75">
      <c r="A34" s="6">
        <v>20</v>
      </c>
      <c r="B34" s="177"/>
      <c r="C34" s="177"/>
      <c r="D34" s="183">
        <v>222.61224489795919</v>
      </c>
      <c r="E34" s="177"/>
      <c r="F34" s="185"/>
      <c r="G34" s="183">
        <v>191.39941690962098</v>
      </c>
      <c r="H34" s="177"/>
      <c r="I34" s="185"/>
      <c r="J34" s="183">
        <v>32.137339055793994</v>
      </c>
      <c r="K34" s="177"/>
      <c r="L34" s="185"/>
      <c r="M34" s="183">
        <v>40.892938496583142</v>
      </c>
      <c r="O34" s="22"/>
    </row>
    <row r="35" spans="1:15" ht="15.75">
      <c r="A35" s="39">
        <v>21</v>
      </c>
      <c r="B35" s="177"/>
      <c r="C35" s="177"/>
      <c r="D35" s="183">
        <v>193.95918367346937</v>
      </c>
      <c r="E35" s="177"/>
      <c r="F35" s="185"/>
      <c r="G35" s="183">
        <v>159.18367346938777</v>
      </c>
      <c r="H35" s="177"/>
      <c r="I35" s="185"/>
      <c r="J35" s="183">
        <v>22.763948497854077</v>
      </c>
      <c r="K35" s="177"/>
      <c r="L35" s="185"/>
      <c r="M35" s="183">
        <v>44.610478359908882</v>
      </c>
      <c r="O35" s="22"/>
    </row>
    <row r="36" spans="1:15" ht="15.75">
      <c r="A36" s="6">
        <v>22</v>
      </c>
      <c r="B36" s="177"/>
      <c r="C36" s="177"/>
      <c r="D36" s="183">
        <v>158.69387755102042</v>
      </c>
      <c r="E36" s="177"/>
      <c r="F36" s="185"/>
      <c r="G36" s="183">
        <v>128.86297376093296</v>
      </c>
      <c r="H36" s="177"/>
      <c r="I36" s="185"/>
      <c r="J36" s="183">
        <v>28.120171673819744</v>
      </c>
      <c r="K36" s="177"/>
      <c r="L36" s="185"/>
      <c r="M36" s="183">
        <v>27.881548974943055</v>
      </c>
      <c r="O36" s="22"/>
    </row>
    <row r="37" spans="1:15" ht="15.75">
      <c r="A37" s="39">
        <v>23</v>
      </c>
      <c r="B37" s="177"/>
      <c r="C37" s="177"/>
      <c r="D37" s="183">
        <v>110.20408163265304</v>
      </c>
      <c r="E37" s="177"/>
      <c r="F37" s="185"/>
      <c r="G37" s="183">
        <v>94.75218658892129</v>
      </c>
      <c r="H37" s="177"/>
      <c r="I37" s="185"/>
      <c r="J37" s="183">
        <v>24.103004291845497</v>
      </c>
      <c r="K37" s="177"/>
      <c r="L37" s="185"/>
      <c r="M37" s="183">
        <v>31.599088838268795</v>
      </c>
      <c r="O37" s="22"/>
    </row>
    <row r="38" spans="1:15" ht="16.5" thickBot="1">
      <c r="A38" s="19">
        <v>24</v>
      </c>
      <c r="B38" s="185">
        <v>18933.658116333339</v>
      </c>
      <c r="C38" s="177"/>
      <c r="D38" s="183">
        <v>46.285714285714285</v>
      </c>
      <c r="E38" s="177">
        <v>19536.386900000001</v>
      </c>
      <c r="F38" s="185"/>
      <c r="G38" s="183">
        <v>43.586005830903787</v>
      </c>
      <c r="H38" s="177">
        <v>7005.1046333333334</v>
      </c>
      <c r="I38" s="185"/>
      <c r="J38" s="183">
        <v>24.103004291845497</v>
      </c>
      <c r="K38" s="177">
        <v>7073.6425000000063</v>
      </c>
      <c r="L38" s="185"/>
      <c r="M38" s="183">
        <v>26.022779043280185</v>
      </c>
      <c r="O38" s="22"/>
    </row>
    <row r="39" spans="1:15" ht="15.75" thickBot="1">
      <c r="A39" s="16" t="s">
        <v>9</v>
      </c>
      <c r="B39" s="17"/>
      <c r="C39" s="38"/>
      <c r="D39" s="26">
        <f>SUM(D15:D38)</f>
        <v>2268</v>
      </c>
      <c r="E39" s="25"/>
      <c r="F39" s="26"/>
      <c r="G39" s="26">
        <f>SUM(G15:G38)</f>
        <v>1949.9999999999998</v>
      </c>
      <c r="H39" s="25"/>
      <c r="I39" s="25"/>
      <c r="J39" s="25">
        <f>SUM(J15:J38)</f>
        <v>624.00000000000023</v>
      </c>
      <c r="K39" s="25"/>
      <c r="L39" s="25"/>
      <c r="M39" s="76">
        <f>SUM(M15:M38)</f>
        <v>816.00000000000011</v>
      </c>
    </row>
    <row r="41" spans="1:15" ht="15.75" customHeight="1">
      <c r="B41" s="5" t="s">
        <v>122</v>
      </c>
      <c r="I41" s="22" t="s">
        <v>143</v>
      </c>
    </row>
    <row r="45" spans="1:15">
      <c r="F45" s="22"/>
    </row>
    <row r="47" spans="1:15">
      <c r="B47" s="22"/>
    </row>
  </sheetData>
  <mergeCells count="11">
    <mergeCell ref="E11:G11"/>
    <mergeCell ref="H11:J11"/>
    <mergeCell ref="K11:M11"/>
    <mergeCell ref="A9:A12"/>
    <mergeCell ref="B9:G9"/>
    <mergeCell ref="H9:M9"/>
    <mergeCell ref="B10:D10"/>
    <mergeCell ref="E10:G10"/>
    <mergeCell ref="H10:J10"/>
    <mergeCell ref="K10:M10"/>
    <mergeCell ref="B11:D11"/>
  </mergeCells>
  <pageMargins left="0.70866141732283472" right="0.33" top="0.33" bottom="0.41" header="0.22" footer="0.31496062992125984"/>
  <pageSetup paperSize="9" scale="85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92D050"/>
  </sheetPr>
  <dimension ref="A1:N44"/>
  <sheetViews>
    <sheetView topLeftCell="A13" workbookViewId="0">
      <selection activeCell="E17" sqref="E17:G42"/>
    </sheetView>
  </sheetViews>
  <sheetFormatPr defaultRowHeight="15"/>
  <sheetData>
    <row r="1" spans="1:14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.75">
      <c r="A3" s="1" t="s">
        <v>32</v>
      </c>
      <c r="B3" s="22"/>
      <c r="C3" s="22"/>
      <c r="D3" s="22"/>
      <c r="E3" s="22"/>
      <c r="F3" s="22"/>
      <c r="G3" s="22"/>
      <c r="H3" s="171" t="s">
        <v>146</v>
      </c>
      <c r="I3" s="171"/>
      <c r="J3" s="171"/>
      <c r="K3" s="171"/>
      <c r="L3" s="171"/>
      <c r="M3" s="171"/>
      <c r="N3" s="171"/>
    </row>
    <row r="4" spans="1:14">
      <c r="A4" s="2" t="s">
        <v>0</v>
      </c>
      <c r="B4" s="22"/>
      <c r="C4" s="22"/>
      <c r="D4" s="22"/>
      <c r="E4" s="22"/>
      <c r="F4" s="22"/>
      <c r="G4" s="22"/>
      <c r="H4" s="81"/>
      <c r="I4" s="84" t="s">
        <v>110</v>
      </c>
      <c r="J4" s="37"/>
      <c r="K4" s="22"/>
      <c r="L4" s="22"/>
      <c r="M4" s="22"/>
      <c r="N4" s="22"/>
    </row>
    <row r="5" spans="1:14">
      <c r="A5" s="2"/>
      <c r="B5" s="22"/>
      <c r="C5" s="22"/>
      <c r="D5" s="22"/>
      <c r="E5" s="22"/>
      <c r="F5" s="22"/>
      <c r="G5" s="22"/>
      <c r="H5" s="22"/>
      <c r="I5" s="22"/>
      <c r="J5" s="2"/>
      <c r="K5" s="22"/>
      <c r="L5" s="22"/>
      <c r="M5" s="22"/>
      <c r="N5" s="22"/>
    </row>
    <row r="6" spans="1:14" ht="15.75">
      <c r="A6" s="1" t="s">
        <v>50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5.75">
      <c r="A7" s="22"/>
      <c r="B7" s="22"/>
      <c r="C7" s="22"/>
      <c r="D7" s="22"/>
      <c r="E7" s="22"/>
      <c r="F7" s="22"/>
      <c r="G7" s="3" t="s">
        <v>1</v>
      </c>
      <c r="H7" s="22"/>
      <c r="I7" s="22"/>
      <c r="J7" s="22"/>
      <c r="K7" s="22"/>
      <c r="L7" s="22"/>
      <c r="M7" s="22"/>
      <c r="N7" s="22"/>
    </row>
    <row r="8" spans="1:14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15.75">
      <c r="A9" s="22"/>
      <c r="B9" s="22"/>
      <c r="C9" s="22"/>
      <c r="D9" s="22"/>
      <c r="E9" s="22"/>
      <c r="F9" s="22"/>
      <c r="G9" s="4" t="s">
        <v>2</v>
      </c>
      <c r="H9" s="22"/>
      <c r="I9" s="22"/>
      <c r="J9" s="22"/>
      <c r="K9" s="22"/>
      <c r="L9" s="22"/>
      <c r="M9" s="22"/>
      <c r="N9" s="22"/>
    </row>
    <row r="10" spans="1:14" ht="15.75">
      <c r="A10" s="22"/>
      <c r="B10" s="22"/>
      <c r="C10" s="22"/>
      <c r="D10" s="22"/>
      <c r="E10" s="22"/>
      <c r="F10" s="22"/>
      <c r="G10" s="4" t="s">
        <v>87</v>
      </c>
      <c r="H10" s="175" t="s">
        <v>111</v>
      </c>
      <c r="I10" s="171"/>
      <c r="J10" s="22"/>
      <c r="K10" s="22"/>
      <c r="L10" s="22"/>
      <c r="M10" s="22"/>
      <c r="N10" s="22"/>
    </row>
    <row r="11" spans="1:14" ht="15.75">
      <c r="A11" s="22"/>
      <c r="B11" s="22"/>
      <c r="C11" s="22"/>
      <c r="D11" s="22"/>
      <c r="E11" s="22"/>
      <c r="F11" s="22"/>
      <c r="G11" s="22"/>
      <c r="H11" s="22"/>
      <c r="I11" s="4"/>
      <c r="J11" s="22"/>
      <c r="K11" s="22"/>
      <c r="L11" s="22"/>
      <c r="M11" s="22"/>
      <c r="N11" s="22"/>
    </row>
    <row r="12" spans="1:14">
      <c r="A12" s="141" t="s">
        <v>5</v>
      </c>
      <c r="B12" s="144" t="s">
        <v>3</v>
      </c>
      <c r="C12" s="145"/>
      <c r="D12" s="145"/>
      <c r="E12" s="145"/>
      <c r="F12" s="145"/>
      <c r="G12" s="146"/>
      <c r="H12" s="144" t="s">
        <v>8</v>
      </c>
      <c r="I12" s="145"/>
      <c r="J12" s="145"/>
      <c r="K12" s="145"/>
      <c r="L12" s="145"/>
      <c r="M12" s="146"/>
      <c r="N12" s="22"/>
    </row>
    <row r="13" spans="1:14" ht="30.75" customHeight="1">
      <c r="A13" s="142"/>
      <c r="B13" s="147" t="s">
        <v>179</v>
      </c>
      <c r="C13" s="148"/>
      <c r="D13" s="149"/>
      <c r="E13" s="147" t="s">
        <v>180</v>
      </c>
      <c r="F13" s="148"/>
      <c r="G13" s="149"/>
      <c r="H13" s="147" t="s">
        <v>179</v>
      </c>
      <c r="I13" s="148"/>
      <c r="J13" s="149"/>
      <c r="K13" s="147" t="s">
        <v>181</v>
      </c>
      <c r="L13" s="148"/>
      <c r="M13" s="149"/>
      <c r="N13" s="22"/>
    </row>
    <row r="14" spans="1:14">
      <c r="A14" s="142"/>
      <c r="B14" s="138" t="s">
        <v>21</v>
      </c>
      <c r="C14" s="139"/>
      <c r="D14" s="140"/>
      <c r="E14" s="138" t="s">
        <v>21</v>
      </c>
      <c r="F14" s="139"/>
      <c r="G14" s="140"/>
      <c r="H14" s="138" t="s">
        <v>21</v>
      </c>
      <c r="I14" s="139"/>
      <c r="J14" s="140"/>
      <c r="K14" s="138" t="s">
        <v>21</v>
      </c>
      <c r="L14" s="139"/>
      <c r="M14" s="140"/>
      <c r="N14" s="22"/>
    </row>
    <row r="15" spans="1:14" ht="60">
      <c r="A15" s="143"/>
      <c r="B15" s="29" t="s">
        <v>7</v>
      </c>
      <c r="C15" s="33" t="s">
        <v>6</v>
      </c>
      <c r="D15" s="29" t="s">
        <v>10</v>
      </c>
      <c r="E15" s="29" t="s">
        <v>7</v>
      </c>
      <c r="F15" s="33" t="s">
        <v>6</v>
      </c>
      <c r="G15" s="29" t="s">
        <v>10</v>
      </c>
      <c r="H15" s="29" t="s">
        <v>7</v>
      </c>
      <c r="I15" s="33" t="s">
        <v>6</v>
      </c>
      <c r="J15" s="29" t="s">
        <v>10</v>
      </c>
      <c r="K15" s="29" t="s">
        <v>7</v>
      </c>
      <c r="L15" s="33" t="s">
        <v>6</v>
      </c>
      <c r="M15" s="29" t="s">
        <v>10</v>
      </c>
      <c r="N15" s="22"/>
    </row>
    <row r="16" spans="1:14">
      <c r="A16" s="29">
        <v>1</v>
      </c>
      <c r="B16" s="27">
        <v>2</v>
      </c>
      <c r="C16" s="29">
        <v>3</v>
      </c>
      <c r="D16" s="27">
        <v>4</v>
      </c>
      <c r="E16" s="29">
        <v>5</v>
      </c>
      <c r="F16" s="27">
        <v>6</v>
      </c>
      <c r="G16" s="29">
        <v>7</v>
      </c>
      <c r="H16" s="27">
        <v>8</v>
      </c>
      <c r="I16" s="29">
        <v>9</v>
      </c>
      <c r="J16" s="27">
        <v>10</v>
      </c>
      <c r="K16" s="29">
        <v>11</v>
      </c>
      <c r="L16" s="27">
        <v>12</v>
      </c>
      <c r="M16" s="29">
        <v>13</v>
      </c>
      <c r="N16" s="22"/>
    </row>
    <row r="17" spans="1:14">
      <c r="A17" s="29">
        <v>0</v>
      </c>
      <c r="B17" s="106">
        <v>0</v>
      </c>
      <c r="C17" s="28"/>
      <c r="D17" s="29"/>
      <c r="E17" s="106">
        <v>0</v>
      </c>
      <c r="F17" s="28"/>
      <c r="G17" s="29"/>
      <c r="H17" s="9"/>
      <c r="I17" s="9"/>
      <c r="J17" s="9"/>
      <c r="K17" s="9"/>
      <c r="L17" s="9"/>
      <c r="M17" s="9"/>
      <c r="N17" s="22"/>
    </row>
    <row r="18" spans="1:14">
      <c r="A18" s="27">
        <v>1</v>
      </c>
      <c r="B18" s="28"/>
      <c r="C18" s="28"/>
      <c r="D18" s="92">
        <v>0</v>
      </c>
      <c r="E18" s="28"/>
      <c r="F18" s="28"/>
      <c r="G18" s="92">
        <v>0</v>
      </c>
      <c r="H18" s="9"/>
      <c r="I18" s="9"/>
      <c r="J18" s="65">
        <v>0</v>
      </c>
      <c r="K18" s="9"/>
      <c r="L18" s="9"/>
      <c r="M18" s="9"/>
      <c r="N18" s="22"/>
    </row>
    <row r="19" spans="1:14">
      <c r="A19" s="29">
        <v>2</v>
      </c>
      <c r="B19" s="28"/>
      <c r="C19" s="28"/>
      <c r="D19" s="92">
        <v>0</v>
      </c>
      <c r="E19" s="28"/>
      <c r="F19" s="28"/>
      <c r="G19" s="92">
        <v>0</v>
      </c>
      <c r="H19" s="9"/>
      <c r="I19" s="9"/>
      <c r="J19" s="65">
        <v>0</v>
      </c>
      <c r="K19" s="9"/>
      <c r="L19" s="9"/>
      <c r="M19" s="9"/>
      <c r="N19" s="22"/>
    </row>
    <row r="20" spans="1:14">
      <c r="A20" s="27">
        <v>3</v>
      </c>
      <c r="B20" s="28"/>
      <c r="C20" s="28"/>
      <c r="D20" s="92">
        <v>0</v>
      </c>
      <c r="E20" s="28"/>
      <c r="F20" s="28"/>
      <c r="G20" s="92">
        <v>0</v>
      </c>
      <c r="H20" s="9"/>
      <c r="I20" s="55"/>
      <c r="J20" s="65">
        <v>0</v>
      </c>
      <c r="K20" s="9"/>
      <c r="L20" s="9"/>
      <c r="M20" s="9"/>
      <c r="N20" s="22"/>
    </row>
    <row r="21" spans="1:14">
      <c r="A21" s="29">
        <v>4</v>
      </c>
      <c r="B21" s="28"/>
      <c r="C21" s="28"/>
      <c r="D21" s="92">
        <v>0</v>
      </c>
      <c r="E21" s="28"/>
      <c r="F21" s="28"/>
      <c r="G21" s="92">
        <v>0</v>
      </c>
      <c r="H21" s="9"/>
      <c r="I21" s="9"/>
      <c r="J21" s="65">
        <v>0</v>
      </c>
      <c r="K21" s="9"/>
      <c r="L21" s="9"/>
      <c r="M21" s="9"/>
      <c r="N21" s="22"/>
    </row>
    <row r="22" spans="1:14">
      <c r="A22" s="27">
        <v>5</v>
      </c>
      <c r="B22" s="28"/>
      <c r="C22" s="28"/>
      <c r="D22" s="92">
        <v>0</v>
      </c>
      <c r="E22" s="28"/>
      <c r="F22" s="28"/>
      <c r="G22" s="92">
        <v>0</v>
      </c>
      <c r="H22" s="9"/>
      <c r="I22" s="9"/>
      <c r="J22" s="65">
        <v>0</v>
      </c>
      <c r="K22" s="9"/>
      <c r="L22" s="9"/>
      <c r="M22" s="9"/>
      <c r="N22" s="22"/>
    </row>
    <row r="23" spans="1:14">
      <c r="A23" s="29">
        <v>6</v>
      </c>
      <c r="B23" s="28"/>
      <c r="C23" s="28"/>
      <c r="D23" s="92">
        <v>0</v>
      </c>
      <c r="E23" s="28"/>
      <c r="F23" s="28"/>
      <c r="G23" s="92">
        <v>0</v>
      </c>
      <c r="H23" s="9"/>
      <c r="I23" s="9"/>
      <c r="J23" s="65">
        <v>0</v>
      </c>
      <c r="K23" s="9"/>
      <c r="L23" s="9"/>
      <c r="M23" s="9"/>
      <c r="N23" s="22"/>
    </row>
    <row r="24" spans="1:14">
      <c r="A24" s="27">
        <v>7</v>
      </c>
      <c r="B24" s="28"/>
      <c r="C24" s="28"/>
      <c r="D24" s="92">
        <v>0</v>
      </c>
      <c r="E24" s="28"/>
      <c r="F24" s="28"/>
      <c r="G24" s="92">
        <v>0</v>
      </c>
      <c r="H24" s="9"/>
      <c r="I24" s="9"/>
      <c r="J24" s="65">
        <v>0</v>
      </c>
      <c r="K24" s="9"/>
      <c r="L24" s="9"/>
      <c r="M24" s="9"/>
      <c r="N24" s="22"/>
    </row>
    <row r="25" spans="1:14">
      <c r="A25" s="29">
        <v>8</v>
      </c>
      <c r="B25" s="28"/>
      <c r="C25" s="28"/>
      <c r="D25" s="92">
        <v>0</v>
      </c>
      <c r="E25" s="28"/>
      <c r="F25" s="28"/>
      <c r="G25" s="92">
        <v>0</v>
      </c>
      <c r="H25" s="9"/>
      <c r="I25" s="9"/>
      <c r="J25" s="65">
        <v>0</v>
      </c>
      <c r="K25" s="9"/>
      <c r="L25" s="9"/>
      <c r="M25" s="9"/>
      <c r="N25" s="22"/>
    </row>
    <row r="26" spans="1:14">
      <c r="A26" s="27">
        <v>9</v>
      </c>
      <c r="B26" s="28"/>
      <c r="C26" s="28"/>
      <c r="D26" s="92">
        <v>0</v>
      </c>
      <c r="E26" s="28"/>
      <c r="F26" s="28"/>
      <c r="G26" s="92">
        <v>0</v>
      </c>
      <c r="H26" s="9"/>
      <c r="I26" s="9"/>
      <c r="J26" s="65">
        <v>0</v>
      </c>
      <c r="K26" s="9"/>
      <c r="L26" s="9"/>
      <c r="M26" s="9"/>
      <c r="N26" s="22"/>
    </row>
    <row r="27" spans="1:14">
      <c r="A27" s="29">
        <v>10</v>
      </c>
      <c r="B27" s="28"/>
      <c r="C27" s="28"/>
      <c r="D27" s="92">
        <v>0</v>
      </c>
      <c r="E27" s="28"/>
      <c r="F27" s="28"/>
      <c r="G27" s="92">
        <v>0</v>
      </c>
      <c r="H27" s="9"/>
      <c r="I27" s="9"/>
      <c r="J27" s="65">
        <v>0</v>
      </c>
      <c r="K27" s="9"/>
      <c r="L27" s="9"/>
      <c r="M27" s="9"/>
      <c r="N27" s="22"/>
    </row>
    <row r="28" spans="1:14">
      <c r="A28" s="27">
        <v>11</v>
      </c>
      <c r="B28" s="28"/>
      <c r="C28" s="28"/>
      <c r="D28" s="92">
        <v>0</v>
      </c>
      <c r="E28" s="28"/>
      <c r="F28" s="28"/>
      <c r="G28" s="92">
        <v>0</v>
      </c>
      <c r="H28" s="9"/>
      <c r="I28" s="9"/>
      <c r="J28" s="65">
        <v>0</v>
      </c>
      <c r="K28" s="9"/>
      <c r="L28" s="9"/>
      <c r="M28" s="9"/>
      <c r="N28" s="22"/>
    </row>
    <row r="29" spans="1:14">
      <c r="A29" s="29">
        <v>12</v>
      </c>
      <c r="B29" s="28"/>
      <c r="C29" s="28"/>
      <c r="D29" s="92">
        <v>0</v>
      </c>
      <c r="E29" s="28"/>
      <c r="F29" s="28"/>
      <c r="G29" s="92">
        <v>0</v>
      </c>
      <c r="H29" s="9"/>
      <c r="I29" s="9"/>
      <c r="J29" s="65">
        <v>0</v>
      </c>
      <c r="K29" s="9"/>
      <c r="L29" s="9"/>
      <c r="M29" s="9"/>
      <c r="N29" s="22"/>
    </row>
    <row r="30" spans="1:14">
      <c r="A30" s="27">
        <v>13</v>
      </c>
      <c r="B30" s="28"/>
      <c r="C30" s="28"/>
      <c r="D30" s="92">
        <v>0</v>
      </c>
      <c r="E30" s="28"/>
      <c r="F30" s="28"/>
      <c r="G30" s="92">
        <v>0</v>
      </c>
      <c r="H30" s="9"/>
      <c r="I30" s="9"/>
      <c r="J30" s="65">
        <v>0</v>
      </c>
      <c r="K30" s="9"/>
      <c r="L30" s="9"/>
      <c r="M30" s="9"/>
      <c r="N30" s="22"/>
    </row>
    <row r="31" spans="1:14">
      <c r="A31" s="29">
        <v>14</v>
      </c>
      <c r="B31" s="28"/>
      <c r="C31" s="54"/>
      <c r="D31" s="92">
        <v>0</v>
      </c>
      <c r="E31" s="28"/>
      <c r="F31" s="54"/>
      <c r="G31" s="92">
        <v>0</v>
      </c>
      <c r="H31" s="9"/>
      <c r="I31" s="9"/>
      <c r="J31" s="65">
        <v>0</v>
      </c>
      <c r="K31" s="9"/>
      <c r="L31" s="9"/>
      <c r="M31" s="9"/>
      <c r="N31" s="22"/>
    </row>
    <row r="32" spans="1:14">
      <c r="A32" s="27">
        <v>15</v>
      </c>
      <c r="B32" s="28"/>
      <c r="C32" s="28"/>
      <c r="D32" s="92">
        <v>0</v>
      </c>
      <c r="E32" s="28"/>
      <c r="F32" s="28"/>
      <c r="G32" s="92">
        <v>0</v>
      </c>
      <c r="H32" s="9"/>
      <c r="I32" s="9"/>
      <c r="J32" s="65">
        <v>0</v>
      </c>
      <c r="K32" s="9"/>
      <c r="L32" s="9"/>
      <c r="M32" s="9"/>
      <c r="N32" s="22"/>
    </row>
    <row r="33" spans="1:14">
      <c r="A33" s="29">
        <v>16</v>
      </c>
      <c r="B33" s="28"/>
      <c r="C33" s="28"/>
      <c r="D33" s="92">
        <v>0</v>
      </c>
      <c r="E33" s="28"/>
      <c r="F33" s="28"/>
      <c r="G33" s="92">
        <v>0</v>
      </c>
      <c r="H33" s="9"/>
      <c r="I33" s="9"/>
      <c r="J33" s="65">
        <v>0</v>
      </c>
      <c r="K33" s="9"/>
      <c r="L33" s="9"/>
      <c r="M33" s="9"/>
      <c r="N33" s="22"/>
    </row>
    <row r="34" spans="1:14">
      <c r="A34" s="27">
        <v>17</v>
      </c>
      <c r="B34" s="28"/>
      <c r="C34" s="28"/>
      <c r="D34" s="92">
        <v>0</v>
      </c>
      <c r="E34" s="28"/>
      <c r="F34" s="28"/>
      <c r="G34" s="92">
        <v>0</v>
      </c>
      <c r="H34" s="9"/>
      <c r="I34" s="9"/>
      <c r="J34" s="65">
        <v>0</v>
      </c>
      <c r="K34" s="9"/>
      <c r="L34" s="9"/>
      <c r="M34" s="9"/>
      <c r="N34" s="22"/>
    </row>
    <row r="35" spans="1:14">
      <c r="A35" s="29">
        <v>18</v>
      </c>
      <c r="B35" s="28"/>
      <c r="C35" s="28"/>
      <c r="D35" s="92">
        <v>0</v>
      </c>
      <c r="E35" s="28"/>
      <c r="F35" s="28"/>
      <c r="G35" s="92">
        <v>0</v>
      </c>
      <c r="H35" s="9"/>
      <c r="I35" s="9"/>
      <c r="J35" s="65">
        <v>0</v>
      </c>
      <c r="K35" s="9"/>
      <c r="L35" s="9"/>
      <c r="M35" s="9"/>
      <c r="N35" s="22"/>
    </row>
    <row r="36" spans="1:14">
      <c r="A36" s="27">
        <v>19</v>
      </c>
      <c r="B36" s="28"/>
      <c r="C36" s="28"/>
      <c r="D36" s="92">
        <v>0</v>
      </c>
      <c r="E36" s="28"/>
      <c r="F36" s="28"/>
      <c r="G36" s="92">
        <v>0</v>
      </c>
      <c r="H36" s="9"/>
      <c r="I36" s="9"/>
      <c r="J36" s="65">
        <v>0</v>
      </c>
      <c r="K36" s="9"/>
      <c r="L36" s="9"/>
      <c r="M36" s="9"/>
      <c r="N36" s="22"/>
    </row>
    <row r="37" spans="1:14">
      <c r="A37" s="29">
        <v>20</v>
      </c>
      <c r="B37" s="28"/>
      <c r="C37" s="28"/>
      <c r="D37" s="92">
        <v>0</v>
      </c>
      <c r="E37" s="28"/>
      <c r="F37" s="28"/>
      <c r="G37" s="92">
        <v>0</v>
      </c>
      <c r="H37" s="9"/>
      <c r="I37" s="9"/>
      <c r="J37" s="65">
        <v>0</v>
      </c>
      <c r="K37" s="9"/>
      <c r="L37" s="9"/>
      <c r="M37" s="9"/>
      <c r="N37" s="22"/>
    </row>
    <row r="38" spans="1:14">
      <c r="A38" s="27">
        <v>21</v>
      </c>
      <c r="B38" s="28"/>
      <c r="C38" s="28"/>
      <c r="D38" s="92">
        <v>0</v>
      </c>
      <c r="E38" s="28"/>
      <c r="F38" s="28"/>
      <c r="G38" s="92">
        <v>0</v>
      </c>
      <c r="H38" s="9"/>
      <c r="I38" s="9"/>
      <c r="J38" s="65">
        <v>0</v>
      </c>
      <c r="K38" s="9"/>
      <c r="L38" s="9"/>
      <c r="M38" s="9"/>
      <c r="N38" s="22"/>
    </row>
    <row r="39" spans="1:14">
      <c r="A39" s="29">
        <v>22</v>
      </c>
      <c r="B39" s="28"/>
      <c r="C39" s="28"/>
      <c r="D39" s="92">
        <v>0</v>
      </c>
      <c r="E39" s="28"/>
      <c r="F39" s="28"/>
      <c r="G39" s="92">
        <v>0</v>
      </c>
      <c r="H39" s="9"/>
      <c r="I39" s="9"/>
      <c r="J39" s="65">
        <v>0</v>
      </c>
      <c r="K39" s="9"/>
      <c r="L39" s="9"/>
      <c r="M39" s="9"/>
      <c r="N39" s="22"/>
    </row>
    <row r="40" spans="1:14">
      <c r="A40" s="27">
        <v>23</v>
      </c>
      <c r="B40" s="28"/>
      <c r="C40" s="28"/>
      <c r="D40" s="92">
        <v>0</v>
      </c>
      <c r="E40" s="28"/>
      <c r="F40" s="28"/>
      <c r="G40" s="92">
        <v>0</v>
      </c>
      <c r="H40" s="9"/>
      <c r="I40" s="9"/>
      <c r="J40" s="65">
        <v>0</v>
      </c>
      <c r="K40" s="9"/>
      <c r="L40" s="9"/>
      <c r="M40" s="9"/>
      <c r="N40" s="22"/>
    </row>
    <row r="41" spans="1:14">
      <c r="A41" s="29">
        <v>24</v>
      </c>
      <c r="B41" s="106">
        <v>0</v>
      </c>
      <c r="C41" s="28"/>
      <c r="D41" s="92">
        <v>0</v>
      </c>
      <c r="E41" s="106">
        <v>0</v>
      </c>
      <c r="F41" s="28"/>
      <c r="G41" s="92">
        <v>0</v>
      </c>
      <c r="H41" s="9"/>
      <c r="I41" s="9"/>
      <c r="J41" s="65">
        <v>0</v>
      </c>
      <c r="K41" s="9"/>
      <c r="L41" s="9"/>
      <c r="M41" s="9"/>
      <c r="N41" s="22"/>
    </row>
    <row r="42" spans="1:14">
      <c r="A42" s="77" t="s">
        <v>46</v>
      </c>
      <c r="B42" s="77"/>
      <c r="C42" s="77"/>
      <c r="D42" s="94">
        <v>0</v>
      </c>
      <c r="E42" s="77"/>
      <c r="F42" s="77"/>
      <c r="G42" s="94">
        <v>0</v>
      </c>
      <c r="H42" s="9"/>
      <c r="I42" s="9"/>
      <c r="J42" s="65"/>
      <c r="K42" s="65"/>
      <c r="L42" s="65"/>
      <c r="M42" s="65"/>
      <c r="N42" s="22"/>
    </row>
    <row r="43" spans="1:14">
      <c r="A43" s="78"/>
      <c r="B43" s="78"/>
      <c r="C43" s="78"/>
      <c r="D43" s="78"/>
      <c r="E43" s="79"/>
      <c r="F43" s="79"/>
      <c r="G43" s="79"/>
      <c r="H43" s="79"/>
      <c r="I43" s="79"/>
      <c r="J43" s="80"/>
      <c r="K43" s="80"/>
      <c r="L43" s="80"/>
      <c r="M43" s="80"/>
      <c r="N43" s="22"/>
    </row>
    <row r="44" spans="1:14" ht="15.75">
      <c r="A44" s="22"/>
      <c r="B44" s="5" t="s">
        <v>122</v>
      </c>
      <c r="C44" s="22"/>
      <c r="D44" s="22"/>
      <c r="E44" s="22"/>
      <c r="F44" s="22"/>
      <c r="G44" s="22"/>
      <c r="H44" s="22"/>
      <c r="I44" s="87" t="s">
        <v>137</v>
      </c>
      <c r="J44" s="22"/>
      <c r="K44" s="22"/>
      <c r="L44" s="22"/>
      <c r="M44" s="22"/>
      <c r="N44" s="22"/>
    </row>
  </sheetData>
  <mergeCells count="13">
    <mergeCell ref="H3:N3"/>
    <mergeCell ref="H10:I10"/>
    <mergeCell ref="A12:A15"/>
    <mergeCell ref="B12:G12"/>
    <mergeCell ref="H12:M12"/>
    <mergeCell ref="B13:D13"/>
    <mergeCell ref="E13:G13"/>
    <mergeCell ref="H13:J13"/>
    <mergeCell ref="K13:M13"/>
    <mergeCell ref="B14:D14"/>
    <mergeCell ref="E14:G14"/>
    <mergeCell ref="H14:J14"/>
    <mergeCell ref="K14:M14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92D050"/>
  </sheetPr>
  <dimension ref="A1:N44"/>
  <sheetViews>
    <sheetView workbookViewId="0">
      <selection activeCell="E17" sqref="E17:G42"/>
    </sheetView>
  </sheetViews>
  <sheetFormatPr defaultRowHeight="15"/>
  <sheetData>
    <row r="1" spans="1:14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.75">
      <c r="A3" s="1" t="s">
        <v>32</v>
      </c>
      <c r="B3" s="22"/>
      <c r="C3" s="22"/>
      <c r="D3" s="22"/>
      <c r="E3" s="22"/>
      <c r="F3" s="22"/>
      <c r="G3" s="171" t="s">
        <v>161</v>
      </c>
      <c r="H3" s="173"/>
      <c r="I3" s="173"/>
      <c r="J3" s="173"/>
      <c r="K3" s="173"/>
      <c r="L3" s="173"/>
      <c r="M3" s="173"/>
      <c r="N3" s="173"/>
    </row>
    <row r="4" spans="1:14">
      <c r="A4" s="2" t="s">
        <v>0</v>
      </c>
      <c r="B4" s="22"/>
      <c r="C4" s="22"/>
      <c r="D4" s="22"/>
      <c r="E4" s="22"/>
      <c r="F4" s="22"/>
      <c r="G4" s="22"/>
      <c r="H4" s="81"/>
      <c r="I4" s="84" t="s">
        <v>110</v>
      </c>
      <c r="J4" s="37"/>
      <c r="K4" s="22"/>
      <c r="L4" s="22"/>
      <c r="M4" s="22"/>
      <c r="N4" s="22"/>
    </row>
    <row r="5" spans="1:14">
      <c r="A5" s="2"/>
      <c r="B5" s="22"/>
      <c r="C5" s="22"/>
      <c r="D5" s="22"/>
      <c r="E5" s="22"/>
      <c r="F5" s="22"/>
      <c r="G5" s="22"/>
      <c r="H5" s="22"/>
      <c r="I5" s="22"/>
      <c r="J5" s="2"/>
      <c r="K5" s="22"/>
      <c r="L5" s="22"/>
      <c r="M5" s="22"/>
      <c r="N5" s="22"/>
    </row>
    <row r="6" spans="1:14" ht="15.75">
      <c r="A6" s="1" t="s">
        <v>50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5.75">
      <c r="A7" s="22"/>
      <c r="B7" s="22"/>
      <c r="C7" s="22"/>
      <c r="D7" s="22"/>
      <c r="E7" s="22"/>
      <c r="F7" s="22"/>
      <c r="G7" s="3" t="s">
        <v>1</v>
      </c>
      <c r="H7" s="22"/>
      <c r="I7" s="22"/>
      <c r="J7" s="22"/>
      <c r="K7" s="22"/>
      <c r="L7" s="22"/>
      <c r="M7" s="22"/>
      <c r="N7" s="22"/>
    </row>
    <row r="8" spans="1:14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15.75">
      <c r="A9" s="22"/>
      <c r="B9" s="22"/>
      <c r="C9" s="22"/>
      <c r="D9" s="22"/>
      <c r="E9" s="22"/>
      <c r="F9" s="22"/>
      <c r="G9" s="4" t="s">
        <v>2</v>
      </c>
      <c r="H9" s="22"/>
      <c r="I9" s="22"/>
      <c r="J9" s="22"/>
      <c r="K9" s="22"/>
      <c r="L9" s="22"/>
      <c r="M9" s="22"/>
      <c r="N9" s="22"/>
    </row>
    <row r="10" spans="1:14" ht="15.75">
      <c r="A10" s="22"/>
      <c r="B10" s="22"/>
      <c r="C10" s="22"/>
      <c r="D10" s="22"/>
      <c r="E10" s="22"/>
      <c r="F10" s="22"/>
      <c r="G10" s="4" t="s">
        <v>87</v>
      </c>
      <c r="H10" s="175" t="s">
        <v>111</v>
      </c>
      <c r="I10" s="171"/>
      <c r="J10" s="22"/>
      <c r="K10" s="22"/>
      <c r="L10" s="22"/>
      <c r="M10" s="22"/>
      <c r="N10" s="22"/>
    </row>
    <row r="11" spans="1:14" ht="15.75">
      <c r="A11" s="22"/>
      <c r="B11" s="22"/>
      <c r="C11" s="22"/>
      <c r="D11" s="22"/>
      <c r="E11" s="22"/>
      <c r="F11" s="22"/>
      <c r="G11" s="22"/>
      <c r="H11" s="22"/>
      <c r="I11" s="4"/>
      <c r="J11" s="22"/>
      <c r="K11" s="22"/>
      <c r="L11" s="22"/>
      <c r="M11" s="22"/>
      <c r="N11" s="22"/>
    </row>
    <row r="12" spans="1:14">
      <c r="A12" s="141" t="s">
        <v>5</v>
      </c>
      <c r="B12" s="144" t="s">
        <v>3</v>
      </c>
      <c r="C12" s="145"/>
      <c r="D12" s="145"/>
      <c r="E12" s="145"/>
      <c r="F12" s="145"/>
      <c r="G12" s="146"/>
      <c r="H12" s="144" t="s">
        <v>8</v>
      </c>
      <c r="I12" s="145"/>
      <c r="J12" s="145"/>
      <c r="K12" s="145"/>
      <c r="L12" s="145"/>
      <c r="M12" s="146"/>
      <c r="N12" s="22"/>
    </row>
    <row r="13" spans="1:14" ht="15" customHeight="1">
      <c r="A13" s="142"/>
      <c r="B13" s="147" t="s">
        <v>162</v>
      </c>
      <c r="C13" s="148"/>
      <c r="D13" s="149"/>
      <c r="E13" s="147" t="s">
        <v>163</v>
      </c>
      <c r="F13" s="148"/>
      <c r="G13" s="149"/>
      <c r="H13" s="147" t="s">
        <v>162</v>
      </c>
      <c r="I13" s="148"/>
      <c r="J13" s="149"/>
      <c r="K13" s="147" t="s">
        <v>163</v>
      </c>
      <c r="L13" s="148"/>
      <c r="M13" s="149"/>
      <c r="N13" s="22"/>
    </row>
    <row r="14" spans="1:14" ht="15" customHeight="1">
      <c r="A14" s="142"/>
      <c r="B14" s="138" t="s">
        <v>63</v>
      </c>
      <c r="C14" s="139"/>
      <c r="D14" s="140"/>
      <c r="E14" s="138" t="s">
        <v>63</v>
      </c>
      <c r="F14" s="139"/>
      <c r="G14" s="140"/>
      <c r="H14" s="138" t="s">
        <v>63</v>
      </c>
      <c r="I14" s="139"/>
      <c r="J14" s="140"/>
      <c r="K14" s="138" t="s">
        <v>63</v>
      </c>
      <c r="L14" s="139"/>
      <c r="M14" s="140"/>
      <c r="N14" s="22"/>
    </row>
    <row r="15" spans="1:14" ht="60">
      <c r="A15" s="143"/>
      <c r="B15" s="29" t="s">
        <v>7</v>
      </c>
      <c r="C15" s="33" t="s">
        <v>6</v>
      </c>
      <c r="D15" s="29" t="s">
        <v>10</v>
      </c>
      <c r="E15" s="29" t="s">
        <v>7</v>
      </c>
      <c r="F15" s="33" t="s">
        <v>6</v>
      </c>
      <c r="G15" s="29" t="s">
        <v>10</v>
      </c>
      <c r="H15" s="29" t="s">
        <v>7</v>
      </c>
      <c r="I15" s="33" t="s">
        <v>6</v>
      </c>
      <c r="J15" s="29" t="s">
        <v>10</v>
      </c>
      <c r="K15" s="29" t="s">
        <v>7</v>
      </c>
      <c r="L15" s="33" t="s">
        <v>6</v>
      </c>
      <c r="M15" s="29" t="s">
        <v>10</v>
      </c>
      <c r="N15" s="22"/>
    </row>
    <row r="16" spans="1:14">
      <c r="A16" s="29">
        <v>1</v>
      </c>
      <c r="B16" s="27">
        <v>2</v>
      </c>
      <c r="C16" s="29">
        <v>3</v>
      </c>
      <c r="D16" s="27">
        <v>4</v>
      </c>
      <c r="E16" s="29">
        <v>5</v>
      </c>
      <c r="F16" s="27">
        <v>6</v>
      </c>
      <c r="G16" s="29">
        <v>7</v>
      </c>
      <c r="H16" s="27">
        <v>8</v>
      </c>
      <c r="I16" s="29">
        <v>9</v>
      </c>
      <c r="J16" s="27">
        <v>10</v>
      </c>
      <c r="K16" s="29">
        <v>11</v>
      </c>
      <c r="L16" s="27">
        <v>12</v>
      </c>
      <c r="M16" s="29">
        <v>13</v>
      </c>
      <c r="N16" s="22"/>
    </row>
    <row r="17" spans="1:14">
      <c r="A17" s="29">
        <v>0</v>
      </c>
      <c r="B17" s="106">
        <v>0</v>
      </c>
      <c r="C17" s="28"/>
      <c r="D17" s="29"/>
      <c r="E17" s="106">
        <v>0</v>
      </c>
      <c r="F17" s="28"/>
      <c r="G17" s="29"/>
      <c r="H17" s="9"/>
      <c r="I17" s="9"/>
      <c r="J17" s="9"/>
      <c r="K17" s="9"/>
      <c r="L17" s="9"/>
      <c r="M17" s="9"/>
      <c r="N17" s="22"/>
    </row>
    <row r="18" spans="1:14">
      <c r="A18" s="27">
        <v>1</v>
      </c>
      <c r="B18" s="28"/>
      <c r="C18" s="28"/>
      <c r="D18" s="92">
        <v>0</v>
      </c>
      <c r="E18" s="28"/>
      <c r="F18" s="28"/>
      <c r="G18" s="92">
        <v>0</v>
      </c>
      <c r="H18" s="9"/>
      <c r="I18" s="9"/>
      <c r="J18" s="65">
        <v>0</v>
      </c>
      <c r="K18" s="9"/>
      <c r="L18" s="9"/>
      <c r="M18" s="9"/>
      <c r="N18" s="22"/>
    </row>
    <row r="19" spans="1:14">
      <c r="A19" s="29">
        <v>2</v>
      </c>
      <c r="B19" s="28"/>
      <c r="C19" s="28"/>
      <c r="D19" s="92">
        <v>0</v>
      </c>
      <c r="E19" s="28"/>
      <c r="F19" s="28"/>
      <c r="G19" s="92">
        <v>0</v>
      </c>
      <c r="H19" s="9"/>
      <c r="I19" s="9"/>
      <c r="J19" s="65">
        <v>0</v>
      </c>
      <c r="K19" s="9"/>
      <c r="L19" s="9"/>
      <c r="M19" s="9"/>
      <c r="N19" s="22"/>
    </row>
    <row r="20" spans="1:14">
      <c r="A20" s="27">
        <v>3</v>
      </c>
      <c r="B20" s="28"/>
      <c r="C20" s="28"/>
      <c r="D20" s="92">
        <v>0</v>
      </c>
      <c r="E20" s="28"/>
      <c r="F20" s="28"/>
      <c r="G20" s="92">
        <v>0</v>
      </c>
      <c r="H20" s="9"/>
      <c r="I20" s="55"/>
      <c r="J20" s="65">
        <v>0</v>
      </c>
      <c r="K20" s="9"/>
      <c r="L20" s="9"/>
      <c r="M20" s="9"/>
      <c r="N20" s="22"/>
    </row>
    <row r="21" spans="1:14">
      <c r="A21" s="29">
        <v>4</v>
      </c>
      <c r="B21" s="28"/>
      <c r="C21" s="28"/>
      <c r="D21" s="92">
        <v>0</v>
      </c>
      <c r="E21" s="28"/>
      <c r="F21" s="28"/>
      <c r="G21" s="92">
        <v>0</v>
      </c>
      <c r="H21" s="9"/>
      <c r="I21" s="9"/>
      <c r="J21" s="65">
        <v>0</v>
      </c>
      <c r="K21" s="9"/>
      <c r="L21" s="9"/>
      <c r="M21" s="9"/>
      <c r="N21" s="22"/>
    </row>
    <row r="22" spans="1:14">
      <c r="A22" s="27">
        <v>5</v>
      </c>
      <c r="B22" s="28"/>
      <c r="C22" s="28"/>
      <c r="D22" s="92">
        <v>0</v>
      </c>
      <c r="E22" s="28"/>
      <c r="F22" s="28"/>
      <c r="G22" s="92">
        <v>0</v>
      </c>
      <c r="H22" s="9"/>
      <c r="I22" s="9"/>
      <c r="J22" s="65">
        <v>0</v>
      </c>
      <c r="K22" s="9"/>
      <c r="L22" s="9"/>
      <c r="M22" s="9"/>
      <c r="N22" s="22"/>
    </row>
    <row r="23" spans="1:14">
      <c r="A23" s="29">
        <v>6</v>
      </c>
      <c r="B23" s="28"/>
      <c r="C23" s="28"/>
      <c r="D23" s="92">
        <v>0</v>
      </c>
      <c r="E23" s="28"/>
      <c r="F23" s="28"/>
      <c r="G23" s="92">
        <v>0</v>
      </c>
      <c r="H23" s="9"/>
      <c r="I23" s="9"/>
      <c r="J23" s="65">
        <v>0</v>
      </c>
      <c r="K23" s="9"/>
      <c r="L23" s="9"/>
      <c r="M23" s="9"/>
      <c r="N23" s="22"/>
    </row>
    <row r="24" spans="1:14">
      <c r="A24" s="27">
        <v>7</v>
      </c>
      <c r="B24" s="28"/>
      <c r="C24" s="28"/>
      <c r="D24" s="92">
        <v>0</v>
      </c>
      <c r="E24" s="28"/>
      <c r="F24" s="28"/>
      <c r="G24" s="92">
        <v>0</v>
      </c>
      <c r="H24" s="9"/>
      <c r="I24" s="9"/>
      <c r="J24" s="65">
        <v>0</v>
      </c>
      <c r="K24" s="9"/>
      <c r="L24" s="9"/>
      <c r="M24" s="9"/>
      <c r="N24" s="22"/>
    </row>
    <row r="25" spans="1:14">
      <c r="A25" s="29">
        <v>8</v>
      </c>
      <c r="B25" s="28"/>
      <c r="C25" s="28"/>
      <c r="D25" s="92">
        <v>0</v>
      </c>
      <c r="E25" s="28"/>
      <c r="F25" s="28"/>
      <c r="G25" s="92">
        <v>0</v>
      </c>
      <c r="H25" s="9"/>
      <c r="I25" s="9"/>
      <c r="J25" s="65">
        <v>0</v>
      </c>
      <c r="K25" s="9"/>
      <c r="L25" s="9"/>
      <c r="M25" s="9"/>
      <c r="N25" s="22"/>
    </row>
    <row r="26" spans="1:14">
      <c r="A26" s="27">
        <v>9</v>
      </c>
      <c r="B26" s="28"/>
      <c r="C26" s="28"/>
      <c r="D26" s="92">
        <v>0</v>
      </c>
      <c r="E26" s="28"/>
      <c r="F26" s="28"/>
      <c r="G26" s="92">
        <v>0</v>
      </c>
      <c r="H26" s="9"/>
      <c r="I26" s="9"/>
      <c r="J26" s="65">
        <v>0</v>
      </c>
      <c r="K26" s="9"/>
      <c r="L26" s="9"/>
      <c r="M26" s="9"/>
      <c r="N26" s="22"/>
    </row>
    <row r="27" spans="1:14">
      <c r="A27" s="29">
        <v>10</v>
      </c>
      <c r="B27" s="28"/>
      <c r="C27" s="28"/>
      <c r="D27" s="92">
        <v>0</v>
      </c>
      <c r="E27" s="28"/>
      <c r="F27" s="28"/>
      <c r="G27" s="92">
        <v>0</v>
      </c>
      <c r="H27" s="9"/>
      <c r="I27" s="9"/>
      <c r="J27" s="65">
        <v>0</v>
      </c>
      <c r="K27" s="9"/>
      <c r="L27" s="9"/>
      <c r="M27" s="9"/>
      <c r="N27" s="22"/>
    </row>
    <row r="28" spans="1:14">
      <c r="A28" s="27">
        <v>11</v>
      </c>
      <c r="B28" s="28"/>
      <c r="C28" s="28"/>
      <c r="D28" s="92">
        <v>0</v>
      </c>
      <c r="E28" s="28"/>
      <c r="F28" s="28"/>
      <c r="G28" s="92">
        <v>0</v>
      </c>
      <c r="H28" s="9"/>
      <c r="I28" s="9"/>
      <c r="J28" s="65">
        <v>0</v>
      </c>
      <c r="K28" s="9"/>
      <c r="L28" s="9"/>
      <c r="M28" s="9"/>
      <c r="N28" s="22"/>
    </row>
    <row r="29" spans="1:14">
      <c r="A29" s="29">
        <v>12</v>
      </c>
      <c r="B29" s="28"/>
      <c r="C29" s="28"/>
      <c r="D29" s="92">
        <v>0</v>
      </c>
      <c r="E29" s="28"/>
      <c r="F29" s="28"/>
      <c r="G29" s="92">
        <v>0</v>
      </c>
      <c r="H29" s="9"/>
      <c r="I29" s="9"/>
      <c r="J29" s="65">
        <v>0</v>
      </c>
      <c r="K29" s="9"/>
      <c r="L29" s="9"/>
      <c r="M29" s="9"/>
      <c r="N29" s="22"/>
    </row>
    <row r="30" spans="1:14">
      <c r="A30" s="27">
        <v>13</v>
      </c>
      <c r="B30" s="28"/>
      <c r="C30" s="28"/>
      <c r="D30" s="92">
        <v>0</v>
      </c>
      <c r="E30" s="28"/>
      <c r="F30" s="28"/>
      <c r="G30" s="92">
        <v>0</v>
      </c>
      <c r="H30" s="9"/>
      <c r="I30" s="9"/>
      <c r="J30" s="65">
        <v>0</v>
      </c>
      <c r="K30" s="9"/>
      <c r="L30" s="9"/>
      <c r="M30" s="9"/>
      <c r="N30" s="22"/>
    </row>
    <row r="31" spans="1:14">
      <c r="A31" s="29">
        <v>14</v>
      </c>
      <c r="B31" s="28"/>
      <c r="C31" s="54"/>
      <c r="D31" s="92">
        <v>0</v>
      </c>
      <c r="E31" s="28"/>
      <c r="F31" s="54"/>
      <c r="G31" s="92">
        <v>0</v>
      </c>
      <c r="H31" s="9"/>
      <c r="I31" s="9"/>
      <c r="J31" s="65">
        <v>0</v>
      </c>
      <c r="K31" s="9"/>
      <c r="L31" s="9"/>
      <c r="M31" s="9"/>
      <c r="N31" s="22"/>
    </row>
    <row r="32" spans="1:14">
      <c r="A32" s="27">
        <v>15</v>
      </c>
      <c r="B32" s="28"/>
      <c r="C32" s="28"/>
      <c r="D32" s="92">
        <v>0</v>
      </c>
      <c r="E32" s="28"/>
      <c r="F32" s="28"/>
      <c r="G32" s="92">
        <v>0</v>
      </c>
      <c r="H32" s="9"/>
      <c r="I32" s="9"/>
      <c r="J32" s="65">
        <v>0</v>
      </c>
      <c r="K32" s="9"/>
      <c r="L32" s="9"/>
      <c r="M32" s="9"/>
      <c r="N32" s="22"/>
    </row>
    <row r="33" spans="1:14">
      <c r="A33" s="29">
        <v>16</v>
      </c>
      <c r="B33" s="28"/>
      <c r="C33" s="28"/>
      <c r="D33" s="92">
        <v>0</v>
      </c>
      <c r="E33" s="28"/>
      <c r="F33" s="28"/>
      <c r="G33" s="92">
        <v>0</v>
      </c>
      <c r="H33" s="9"/>
      <c r="I33" s="9"/>
      <c r="J33" s="65">
        <v>0</v>
      </c>
      <c r="K33" s="9"/>
      <c r="L33" s="9"/>
      <c r="M33" s="9"/>
      <c r="N33" s="22"/>
    </row>
    <row r="34" spans="1:14">
      <c r="A34" s="27">
        <v>17</v>
      </c>
      <c r="B34" s="28"/>
      <c r="C34" s="28"/>
      <c r="D34" s="92">
        <v>0</v>
      </c>
      <c r="E34" s="28"/>
      <c r="F34" s="28"/>
      <c r="G34" s="92">
        <v>0</v>
      </c>
      <c r="H34" s="9"/>
      <c r="I34" s="9"/>
      <c r="J34" s="65">
        <v>0</v>
      </c>
      <c r="K34" s="9"/>
      <c r="L34" s="9"/>
      <c r="M34" s="9"/>
      <c r="N34" s="22"/>
    </row>
    <row r="35" spans="1:14">
      <c r="A35" s="29">
        <v>18</v>
      </c>
      <c r="B35" s="28"/>
      <c r="C35" s="28"/>
      <c r="D35" s="92">
        <v>0</v>
      </c>
      <c r="E35" s="28"/>
      <c r="F35" s="28"/>
      <c r="G35" s="92">
        <v>0</v>
      </c>
      <c r="H35" s="9"/>
      <c r="I35" s="9"/>
      <c r="J35" s="65">
        <v>0</v>
      </c>
      <c r="K35" s="9"/>
      <c r="L35" s="9"/>
      <c r="M35" s="9"/>
      <c r="N35" s="22"/>
    </row>
    <row r="36" spans="1:14">
      <c r="A36" s="27">
        <v>19</v>
      </c>
      <c r="B36" s="28"/>
      <c r="C36" s="28"/>
      <c r="D36" s="92">
        <v>0</v>
      </c>
      <c r="E36" s="28"/>
      <c r="F36" s="28"/>
      <c r="G36" s="92">
        <v>0</v>
      </c>
      <c r="H36" s="9"/>
      <c r="I36" s="9"/>
      <c r="J36" s="65">
        <v>0</v>
      </c>
      <c r="K36" s="9"/>
      <c r="L36" s="9"/>
      <c r="M36" s="9"/>
      <c r="N36" s="22"/>
    </row>
    <row r="37" spans="1:14">
      <c r="A37" s="29">
        <v>20</v>
      </c>
      <c r="B37" s="28"/>
      <c r="C37" s="28"/>
      <c r="D37" s="92">
        <v>0</v>
      </c>
      <c r="E37" s="28"/>
      <c r="F37" s="28"/>
      <c r="G37" s="92">
        <v>0</v>
      </c>
      <c r="H37" s="9"/>
      <c r="I37" s="9"/>
      <c r="J37" s="65">
        <v>0</v>
      </c>
      <c r="K37" s="9"/>
      <c r="L37" s="9"/>
      <c r="M37" s="9"/>
      <c r="N37" s="22"/>
    </row>
    <row r="38" spans="1:14">
      <c r="A38" s="27">
        <v>21</v>
      </c>
      <c r="B38" s="28"/>
      <c r="C38" s="28"/>
      <c r="D38" s="92">
        <v>0</v>
      </c>
      <c r="E38" s="28"/>
      <c r="F38" s="28"/>
      <c r="G38" s="92">
        <v>0</v>
      </c>
      <c r="H38" s="9"/>
      <c r="I38" s="9"/>
      <c r="J38" s="65">
        <v>0</v>
      </c>
      <c r="K38" s="9"/>
      <c r="L38" s="9"/>
      <c r="M38" s="9"/>
      <c r="N38" s="22"/>
    </row>
    <row r="39" spans="1:14">
      <c r="A39" s="29">
        <v>22</v>
      </c>
      <c r="B39" s="28"/>
      <c r="C39" s="28"/>
      <c r="D39" s="92">
        <v>0</v>
      </c>
      <c r="E39" s="28"/>
      <c r="F39" s="28"/>
      <c r="G39" s="92">
        <v>0</v>
      </c>
      <c r="H39" s="9"/>
      <c r="I39" s="9"/>
      <c r="J39" s="65">
        <v>0</v>
      </c>
      <c r="K39" s="9"/>
      <c r="L39" s="9"/>
      <c r="M39" s="9"/>
      <c r="N39" s="22"/>
    </row>
    <row r="40" spans="1:14">
      <c r="A40" s="27">
        <v>23</v>
      </c>
      <c r="B40" s="28"/>
      <c r="C40" s="28"/>
      <c r="D40" s="92">
        <v>0</v>
      </c>
      <c r="E40" s="28"/>
      <c r="F40" s="28"/>
      <c r="G40" s="92">
        <v>0</v>
      </c>
      <c r="H40" s="9"/>
      <c r="I40" s="9"/>
      <c r="J40" s="65">
        <v>0</v>
      </c>
      <c r="K40" s="9"/>
      <c r="L40" s="9"/>
      <c r="M40" s="9"/>
      <c r="N40" s="22"/>
    </row>
    <row r="41" spans="1:14">
      <c r="A41" s="29">
        <v>24</v>
      </c>
      <c r="B41" s="106">
        <v>0</v>
      </c>
      <c r="C41" s="28"/>
      <c r="D41" s="92">
        <v>0</v>
      </c>
      <c r="E41" s="106">
        <v>0</v>
      </c>
      <c r="F41" s="28"/>
      <c r="G41" s="92">
        <v>0</v>
      </c>
      <c r="H41" s="9"/>
      <c r="I41" s="9"/>
      <c r="J41" s="65">
        <v>0</v>
      </c>
      <c r="K41" s="9"/>
      <c r="L41" s="9"/>
      <c r="M41" s="9"/>
      <c r="N41" s="22"/>
    </row>
    <row r="42" spans="1:14">
      <c r="A42" s="77" t="s">
        <v>46</v>
      </c>
      <c r="B42" s="77"/>
      <c r="C42" s="77"/>
      <c r="D42" s="94">
        <v>0</v>
      </c>
      <c r="E42" s="77"/>
      <c r="F42" s="77"/>
      <c r="G42" s="94">
        <v>0</v>
      </c>
      <c r="H42" s="9"/>
      <c r="I42" s="9"/>
      <c r="J42" s="65"/>
      <c r="K42" s="65"/>
      <c r="L42" s="65"/>
      <c r="M42" s="65"/>
      <c r="N42" s="22"/>
    </row>
    <row r="43" spans="1:14">
      <c r="A43" s="78"/>
      <c r="B43" s="78"/>
      <c r="C43" s="78"/>
      <c r="D43" s="78"/>
      <c r="E43" s="79"/>
      <c r="F43" s="79"/>
      <c r="G43" s="79"/>
      <c r="H43" s="79"/>
      <c r="I43" s="79"/>
      <c r="J43" s="80"/>
      <c r="K43" s="80"/>
      <c r="L43" s="80"/>
      <c r="M43" s="80"/>
      <c r="N43" s="22"/>
    </row>
    <row r="44" spans="1:14" ht="15.75">
      <c r="A44" s="22"/>
      <c r="B44" s="5" t="s">
        <v>122</v>
      </c>
      <c r="C44" s="22"/>
      <c r="D44" s="22"/>
      <c r="E44" s="22"/>
      <c r="F44" s="22"/>
      <c r="G44" s="22"/>
      <c r="H44" s="22"/>
      <c r="I44" s="87" t="s">
        <v>137</v>
      </c>
      <c r="J44" s="22"/>
      <c r="K44" s="22"/>
      <c r="L44" s="22"/>
      <c r="M44" s="22"/>
      <c r="N44" s="22"/>
    </row>
  </sheetData>
  <mergeCells count="13">
    <mergeCell ref="G3:N3"/>
    <mergeCell ref="H10:I10"/>
    <mergeCell ref="A12:A15"/>
    <mergeCell ref="B12:G12"/>
    <mergeCell ref="H12:M12"/>
    <mergeCell ref="B13:D13"/>
    <mergeCell ref="E13:G13"/>
    <mergeCell ref="H13:J13"/>
    <mergeCell ref="K13:M13"/>
    <mergeCell ref="B14:D14"/>
    <mergeCell ref="E14:G14"/>
    <mergeCell ref="H14:J14"/>
    <mergeCell ref="K14:M14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92D050"/>
  </sheetPr>
  <dimension ref="A1:N44"/>
  <sheetViews>
    <sheetView topLeftCell="A13" workbookViewId="0">
      <selection activeCell="B17" sqref="B17:D42"/>
    </sheetView>
  </sheetViews>
  <sheetFormatPr defaultRowHeight="15"/>
  <sheetData>
    <row r="1" spans="1:14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.75">
      <c r="A3" s="1" t="s">
        <v>32</v>
      </c>
      <c r="B3" s="22"/>
      <c r="C3" s="22"/>
      <c r="D3" s="22"/>
      <c r="E3" s="22"/>
      <c r="F3" s="22"/>
      <c r="G3" s="171" t="s">
        <v>164</v>
      </c>
      <c r="H3" s="173"/>
      <c r="I3" s="173"/>
      <c r="J3" s="173"/>
      <c r="K3" s="173"/>
      <c r="L3" s="173"/>
      <c r="M3" s="173"/>
      <c r="N3" s="173"/>
    </row>
    <row r="4" spans="1:14">
      <c r="A4" s="2" t="s">
        <v>0</v>
      </c>
      <c r="B4" s="22"/>
      <c r="C4" s="22"/>
      <c r="D4" s="22"/>
      <c r="E4" s="22"/>
      <c r="F4" s="22"/>
      <c r="G4" s="22"/>
      <c r="H4" s="81"/>
      <c r="I4" s="84" t="s">
        <v>110</v>
      </c>
      <c r="J4" s="37"/>
      <c r="K4" s="22"/>
      <c r="L4" s="22"/>
      <c r="M4" s="22"/>
      <c r="N4" s="22"/>
    </row>
    <row r="5" spans="1:14">
      <c r="A5" s="2"/>
      <c r="B5" s="22"/>
      <c r="C5" s="22"/>
      <c r="D5" s="22"/>
      <c r="E5" s="22"/>
      <c r="F5" s="22"/>
      <c r="G5" s="22"/>
      <c r="H5" s="22"/>
      <c r="I5" s="22"/>
      <c r="J5" s="2"/>
      <c r="K5" s="22"/>
      <c r="L5" s="22"/>
      <c r="M5" s="22"/>
      <c r="N5" s="22"/>
    </row>
    <row r="6" spans="1:14" ht="15.75">
      <c r="A6" s="1" t="s">
        <v>50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5.75">
      <c r="A7" s="22"/>
      <c r="B7" s="22"/>
      <c r="C7" s="22"/>
      <c r="D7" s="22"/>
      <c r="E7" s="22"/>
      <c r="F7" s="22"/>
      <c r="G7" s="3" t="s">
        <v>1</v>
      </c>
      <c r="H7" s="22"/>
      <c r="I7" s="22"/>
      <c r="J7" s="22"/>
      <c r="K7" s="22"/>
      <c r="L7" s="22"/>
      <c r="M7" s="22"/>
      <c r="N7" s="22"/>
    </row>
    <row r="8" spans="1:14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15.75">
      <c r="A9" s="22"/>
      <c r="B9" s="22"/>
      <c r="C9" s="22"/>
      <c r="D9" s="22"/>
      <c r="E9" s="22"/>
      <c r="F9" s="22"/>
      <c r="G9" s="4" t="s">
        <v>2</v>
      </c>
      <c r="H9" s="22"/>
      <c r="I9" s="22"/>
      <c r="J9" s="22"/>
      <c r="K9" s="22"/>
      <c r="L9" s="22"/>
      <c r="M9" s="22"/>
      <c r="N9" s="22"/>
    </row>
    <row r="10" spans="1:14" ht="15.75">
      <c r="A10" s="22"/>
      <c r="B10" s="22"/>
      <c r="C10" s="22"/>
      <c r="D10" s="22"/>
      <c r="E10" s="22"/>
      <c r="F10" s="22"/>
      <c r="G10" s="4" t="s">
        <v>87</v>
      </c>
      <c r="H10" s="175" t="s">
        <v>111</v>
      </c>
      <c r="I10" s="171"/>
      <c r="J10" s="22"/>
      <c r="K10" s="22"/>
      <c r="L10" s="22"/>
      <c r="M10" s="22"/>
      <c r="N10" s="22"/>
    </row>
    <row r="11" spans="1:14" ht="15.75">
      <c r="A11" s="22"/>
      <c r="B11" s="22"/>
      <c r="C11" s="22"/>
      <c r="D11" s="22"/>
      <c r="E11" s="22"/>
      <c r="F11" s="22"/>
      <c r="G11" s="22"/>
      <c r="H11" s="22"/>
      <c r="I11" s="4"/>
      <c r="J11" s="22"/>
      <c r="K11" s="22"/>
      <c r="L11" s="22"/>
      <c r="M11" s="22"/>
      <c r="N11" s="22"/>
    </row>
    <row r="12" spans="1:14">
      <c r="A12" s="141" t="s">
        <v>5</v>
      </c>
      <c r="B12" s="144" t="s">
        <v>3</v>
      </c>
      <c r="C12" s="145"/>
      <c r="D12" s="145"/>
      <c r="E12" s="145"/>
      <c r="F12" s="145"/>
      <c r="G12" s="146"/>
      <c r="H12" s="144" t="s">
        <v>8</v>
      </c>
      <c r="I12" s="145"/>
      <c r="J12" s="145"/>
      <c r="K12" s="145"/>
      <c r="L12" s="145"/>
      <c r="M12" s="146"/>
      <c r="N12" s="22"/>
    </row>
    <row r="13" spans="1:14" ht="27" customHeight="1">
      <c r="A13" s="142"/>
      <c r="B13" s="147" t="s">
        <v>165</v>
      </c>
      <c r="C13" s="148"/>
      <c r="D13" s="149"/>
      <c r="E13" s="147" t="s">
        <v>166</v>
      </c>
      <c r="F13" s="148"/>
      <c r="G13" s="149"/>
      <c r="H13" s="147" t="s">
        <v>165</v>
      </c>
      <c r="I13" s="148"/>
      <c r="J13" s="149"/>
      <c r="K13" s="147" t="s">
        <v>166</v>
      </c>
      <c r="L13" s="148"/>
      <c r="M13" s="149"/>
      <c r="N13" s="22"/>
    </row>
    <row r="14" spans="1:14" ht="15" customHeight="1">
      <c r="A14" s="142"/>
      <c r="B14" s="138" t="s">
        <v>52</v>
      </c>
      <c r="C14" s="139"/>
      <c r="D14" s="140"/>
      <c r="E14" s="138" t="s">
        <v>52</v>
      </c>
      <c r="F14" s="139"/>
      <c r="G14" s="140"/>
      <c r="H14" s="138" t="s">
        <v>52</v>
      </c>
      <c r="I14" s="139"/>
      <c r="J14" s="140"/>
      <c r="K14" s="138" t="s">
        <v>52</v>
      </c>
      <c r="L14" s="139"/>
      <c r="M14" s="140"/>
      <c r="N14" s="22"/>
    </row>
    <row r="15" spans="1:14" ht="60">
      <c r="A15" s="143"/>
      <c r="B15" s="29" t="s">
        <v>7</v>
      </c>
      <c r="C15" s="33" t="s">
        <v>6</v>
      </c>
      <c r="D15" s="29" t="s">
        <v>10</v>
      </c>
      <c r="E15" s="29" t="s">
        <v>7</v>
      </c>
      <c r="F15" s="33" t="s">
        <v>6</v>
      </c>
      <c r="G15" s="29" t="s">
        <v>10</v>
      </c>
      <c r="H15" s="29" t="s">
        <v>7</v>
      </c>
      <c r="I15" s="33" t="s">
        <v>6</v>
      </c>
      <c r="J15" s="29" t="s">
        <v>10</v>
      </c>
      <c r="K15" s="29" t="s">
        <v>7</v>
      </c>
      <c r="L15" s="33" t="s">
        <v>6</v>
      </c>
      <c r="M15" s="29" t="s">
        <v>10</v>
      </c>
      <c r="N15" s="22"/>
    </row>
    <row r="16" spans="1:14">
      <c r="A16" s="29">
        <v>1</v>
      </c>
      <c r="B16" s="27">
        <v>2</v>
      </c>
      <c r="C16" s="29">
        <v>3</v>
      </c>
      <c r="D16" s="27">
        <v>4</v>
      </c>
      <c r="E16" s="29">
        <v>5</v>
      </c>
      <c r="F16" s="27">
        <v>6</v>
      </c>
      <c r="G16" s="29">
        <v>7</v>
      </c>
      <c r="H16" s="27">
        <v>8</v>
      </c>
      <c r="I16" s="29">
        <v>9</v>
      </c>
      <c r="J16" s="27">
        <v>10</v>
      </c>
      <c r="K16" s="29">
        <v>11</v>
      </c>
      <c r="L16" s="27">
        <v>12</v>
      </c>
      <c r="M16" s="29">
        <v>13</v>
      </c>
      <c r="N16" s="22"/>
    </row>
    <row r="17" spans="1:14">
      <c r="A17" s="29">
        <v>0</v>
      </c>
      <c r="B17" s="106">
        <v>0</v>
      </c>
      <c r="C17" s="28"/>
      <c r="D17" s="29"/>
      <c r="E17" s="106">
        <v>0</v>
      </c>
      <c r="F17" s="28"/>
      <c r="G17" s="29"/>
      <c r="H17" s="9"/>
      <c r="I17" s="9"/>
      <c r="J17" s="9"/>
      <c r="K17" s="9"/>
      <c r="L17" s="9"/>
      <c r="M17" s="9"/>
      <c r="N17" s="22"/>
    </row>
    <row r="18" spans="1:14">
      <c r="A18" s="27">
        <v>1</v>
      </c>
      <c r="B18" s="28"/>
      <c r="C18" s="28"/>
      <c r="D18" s="92">
        <v>0</v>
      </c>
      <c r="E18" s="28"/>
      <c r="F18" s="28"/>
      <c r="G18" s="92">
        <v>0</v>
      </c>
      <c r="H18" s="9"/>
      <c r="I18" s="9"/>
      <c r="J18" s="65">
        <v>0</v>
      </c>
      <c r="K18" s="9"/>
      <c r="L18" s="9"/>
      <c r="M18" s="9"/>
      <c r="N18" s="22"/>
    </row>
    <row r="19" spans="1:14">
      <c r="A19" s="29">
        <v>2</v>
      </c>
      <c r="B19" s="28"/>
      <c r="C19" s="28"/>
      <c r="D19" s="92">
        <v>0</v>
      </c>
      <c r="E19" s="28"/>
      <c r="F19" s="28"/>
      <c r="G19" s="92">
        <v>0</v>
      </c>
      <c r="H19" s="9"/>
      <c r="I19" s="9"/>
      <c r="J19" s="65">
        <v>0</v>
      </c>
      <c r="K19" s="9"/>
      <c r="L19" s="9"/>
      <c r="M19" s="9"/>
      <c r="N19" s="22"/>
    </row>
    <row r="20" spans="1:14">
      <c r="A20" s="27">
        <v>3</v>
      </c>
      <c r="B20" s="28"/>
      <c r="C20" s="28"/>
      <c r="D20" s="92">
        <v>0</v>
      </c>
      <c r="E20" s="28"/>
      <c r="F20" s="28"/>
      <c r="G20" s="92">
        <v>0</v>
      </c>
      <c r="H20" s="9"/>
      <c r="I20" s="55"/>
      <c r="J20" s="65">
        <v>0</v>
      </c>
      <c r="K20" s="9"/>
      <c r="L20" s="9"/>
      <c r="M20" s="9"/>
      <c r="N20" s="22"/>
    </row>
    <row r="21" spans="1:14">
      <c r="A21" s="29">
        <v>4</v>
      </c>
      <c r="B21" s="28"/>
      <c r="C21" s="28"/>
      <c r="D21" s="92">
        <v>0</v>
      </c>
      <c r="E21" s="28"/>
      <c r="F21" s="28"/>
      <c r="G21" s="92">
        <v>0</v>
      </c>
      <c r="H21" s="9"/>
      <c r="I21" s="9"/>
      <c r="J21" s="65">
        <v>0</v>
      </c>
      <c r="K21" s="9"/>
      <c r="L21" s="9"/>
      <c r="M21" s="9"/>
      <c r="N21" s="22"/>
    </row>
    <row r="22" spans="1:14">
      <c r="A22" s="27">
        <v>5</v>
      </c>
      <c r="B22" s="28"/>
      <c r="C22" s="28"/>
      <c r="D22" s="92">
        <v>0</v>
      </c>
      <c r="E22" s="28"/>
      <c r="F22" s="28"/>
      <c r="G22" s="92">
        <v>0</v>
      </c>
      <c r="H22" s="9"/>
      <c r="I22" s="9"/>
      <c r="J22" s="65">
        <v>0</v>
      </c>
      <c r="K22" s="9"/>
      <c r="L22" s="9"/>
      <c r="M22" s="9"/>
      <c r="N22" s="22"/>
    </row>
    <row r="23" spans="1:14">
      <c r="A23" s="29">
        <v>6</v>
      </c>
      <c r="B23" s="28"/>
      <c r="C23" s="28"/>
      <c r="D23" s="92">
        <v>0</v>
      </c>
      <c r="E23" s="28"/>
      <c r="F23" s="28"/>
      <c r="G23" s="92">
        <v>0</v>
      </c>
      <c r="H23" s="9"/>
      <c r="I23" s="9"/>
      <c r="J23" s="65">
        <v>0</v>
      </c>
      <c r="K23" s="9"/>
      <c r="L23" s="9"/>
      <c r="M23" s="9"/>
      <c r="N23" s="22"/>
    </row>
    <row r="24" spans="1:14">
      <c r="A24" s="27">
        <v>7</v>
      </c>
      <c r="B24" s="28"/>
      <c r="C24" s="28"/>
      <c r="D24" s="92">
        <v>0</v>
      </c>
      <c r="E24" s="28"/>
      <c r="F24" s="28"/>
      <c r="G24" s="92">
        <v>0</v>
      </c>
      <c r="H24" s="9"/>
      <c r="I24" s="9"/>
      <c r="J24" s="65">
        <v>0</v>
      </c>
      <c r="K24" s="9"/>
      <c r="L24" s="9"/>
      <c r="M24" s="9"/>
      <c r="N24" s="22"/>
    </row>
    <row r="25" spans="1:14">
      <c r="A25" s="29">
        <v>8</v>
      </c>
      <c r="B25" s="28"/>
      <c r="C25" s="28"/>
      <c r="D25" s="92">
        <v>0</v>
      </c>
      <c r="E25" s="28"/>
      <c r="F25" s="28"/>
      <c r="G25" s="92">
        <v>0</v>
      </c>
      <c r="H25" s="9"/>
      <c r="I25" s="9"/>
      <c r="J25" s="65">
        <v>0</v>
      </c>
      <c r="K25" s="9"/>
      <c r="L25" s="9"/>
      <c r="M25" s="9"/>
      <c r="N25" s="22"/>
    </row>
    <row r="26" spans="1:14">
      <c r="A26" s="27">
        <v>9</v>
      </c>
      <c r="B26" s="28"/>
      <c r="C26" s="28"/>
      <c r="D26" s="92">
        <v>0</v>
      </c>
      <c r="E26" s="28"/>
      <c r="F26" s="28"/>
      <c r="G26" s="92">
        <v>0</v>
      </c>
      <c r="H26" s="9"/>
      <c r="I26" s="9"/>
      <c r="J26" s="65">
        <v>0</v>
      </c>
      <c r="K26" s="9"/>
      <c r="L26" s="9"/>
      <c r="M26" s="9"/>
      <c r="N26" s="22"/>
    </row>
    <row r="27" spans="1:14">
      <c r="A27" s="29">
        <v>10</v>
      </c>
      <c r="B27" s="28"/>
      <c r="C27" s="28"/>
      <c r="D27" s="92">
        <v>0</v>
      </c>
      <c r="E27" s="28"/>
      <c r="F27" s="28"/>
      <c r="G27" s="92">
        <v>0</v>
      </c>
      <c r="H27" s="9"/>
      <c r="I27" s="9"/>
      <c r="J27" s="65">
        <v>0</v>
      </c>
      <c r="K27" s="9"/>
      <c r="L27" s="9"/>
      <c r="M27" s="9"/>
      <c r="N27" s="22"/>
    </row>
    <row r="28" spans="1:14">
      <c r="A28" s="27">
        <v>11</v>
      </c>
      <c r="B28" s="28"/>
      <c r="C28" s="28"/>
      <c r="D28" s="92">
        <v>0</v>
      </c>
      <c r="E28" s="28"/>
      <c r="F28" s="28"/>
      <c r="G28" s="92">
        <v>0</v>
      </c>
      <c r="H28" s="9"/>
      <c r="I28" s="9"/>
      <c r="J28" s="65">
        <v>0</v>
      </c>
      <c r="K28" s="9"/>
      <c r="L28" s="9"/>
      <c r="M28" s="9"/>
      <c r="N28" s="22"/>
    </row>
    <row r="29" spans="1:14">
      <c r="A29" s="29">
        <v>12</v>
      </c>
      <c r="B29" s="28"/>
      <c r="C29" s="28"/>
      <c r="D29" s="92">
        <v>0</v>
      </c>
      <c r="E29" s="28"/>
      <c r="F29" s="28"/>
      <c r="G29" s="92">
        <v>0</v>
      </c>
      <c r="H29" s="9"/>
      <c r="I29" s="9"/>
      <c r="J29" s="65">
        <v>0</v>
      </c>
      <c r="K29" s="9"/>
      <c r="L29" s="9"/>
      <c r="M29" s="9"/>
      <c r="N29" s="22"/>
    </row>
    <row r="30" spans="1:14">
      <c r="A30" s="27">
        <v>13</v>
      </c>
      <c r="B30" s="28"/>
      <c r="C30" s="28"/>
      <c r="D30" s="92">
        <v>0</v>
      </c>
      <c r="E30" s="28"/>
      <c r="F30" s="28"/>
      <c r="G30" s="92">
        <v>0</v>
      </c>
      <c r="H30" s="9"/>
      <c r="I30" s="9"/>
      <c r="J30" s="65">
        <v>0</v>
      </c>
      <c r="K30" s="9"/>
      <c r="L30" s="9"/>
      <c r="M30" s="9"/>
      <c r="N30" s="22"/>
    </row>
    <row r="31" spans="1:14">
      <c r="A31" s="29">
        <v>14</v>
      </c>
      <c r="B31" s="28"/>
      <c r="C31" s="54"/>
      <c r="D31" s="92">
        <v>0</v>
      </c>
      <c r="E31" s="28"/>
      <c r="F31" s="54"/>
      <c r="G31" s="92">
        <v>0</v>
      </c>
      <c r="H31" s="9"/>
      <c r="I31" s="9"/>
      <c r="J31" s="65">
        <v>0</v>
      </c>
      <c r="K31" s="9"/>
      <c r="L31" s="9"/>
      <c r="M31" s="9"/>
      <c r="N31" s="22"/>
    </row>
    <row r="32" spans="1:14">
      <c r="A32" s="27">
        <v>15</v>
      </c>
      <c r="B32" s="28"/>
      <c r="C32" s="28"/>
      <c r="D32" s="92">
        <v>0</v>
      </c>
      <c r="E32" s="28"/>
      <c r="F32" s="28"/>
      <c r="G32" s="92">
        <v>0</v>
      </c>
      <c r="H32" s="9"/>
      <c r="I32" s="9"/>
      <c r="J32" s="65">
        <v>0</v>
      </c>
      <c r="K32" s="9"/>
      <c r="L32" s="9"/>
      <c r="M32" s="9"/>
      <c r="N32" s="22"/>
    </row>
    <row r="33" spans="1:14">
      <c r="A33" s="29">
        <v>16</v>
      </c>
      <c r="B33" s="28"/>
      <c r="C33" s="28"/>
      <c r="D33" s="92">
        <v>0</v>
      </c>
      <c r="E33" s="28"/>
      <c r="F33" s="28"/>
      <c r="G33" s="92">
        <v>0</v>
      </c>
      <c r="H33" s="9"/>
      <c r="I33" s="9"/>
      <c r="J33" s="65">
        <v>0</v>
      </c>
      <c r="K33" s="9"/>
      <c r="L33" s="9"/>
      <c r="M33" s="9"/>
      <c r="N33" s="22"/>
    </row>
    <row r="34" spans="1:14">
      <c r="A34" s="27">
        <v>17</v>
      </c>
      <c r="B34" s="28"/>
      <c r="C34" s="28"/>
      <c r="D34" s="92">
        <v>0</v>
      </c>
      <c r="E34" s="28"/>
      <c r="F34" s="28"/>
      <c r="G34" s="92">
        <v>0</v>
      </c>
      <c r="H34" s="9"/>
      <c r="I34" s="9"/>
      <c r="J34" s="65">
        <v>0</v>
      </c>
      <c r="K34" s="9"/>
      <c r="L34" s="9"/>
      <c r="M34" s="9"/>
      <c r="N34" s="22"/>
    </row>
    <row r="35" spans="1:14">
      <c r="A35" s="29">
        <v>18</v>
      </c>
      <c r="B35" s="28"/>
      <c r="C35" s="28"/>
      <c r="D35" s="92">
        <v>0</v>
      </c>
      <c r="E35" s="28"/>
      <c r="F35" s="28"/>
      <c r="G35" s="92">
        <v>0</v>
      </c>
      <c r="H35" s="9"/>
      <c r="I35" s="9"/>
      <c r="J35" s="65">
        <v>0</v>
      </c>
      <c r="K35" s="9"/>
      <c r="L35" s="9"/>
      <c r="M35" s="9"/>
      <c r="N35" s="22"/>
    </row>
    <row r="36" spans="1:14">
      <c r="A36" s="27">
        <v>19</v>
      </c>
      <c r="B36" s="28"/>
      <c r="C36" s="28"/>
      <c r="D36" s="92">
        <v>0</v>
      </c>
      <c r="E36" s="28"/>
      <c r="F36" s="28"/>
      <c r="G36" s="92">
        <v>0</v>
      </c>
      <c r="H36" s="9"/>
      <c r="I36" s="9"/>
      <c r="J36" s="65">
        <v>0</v>
      </c>
      <c r="K36" s="9"/>
      <c r="L36" s="9"/>
      <c r="M36" s="9"/>
      <c r="N36" s="22"/>
    </row>
    <row r="37" spans="1:14">
      <c r="A37" s="29">
        <v>20</v>
      </c>
      <c r="B37" s="28"/>
      <c r="C37" s="28"/>
      <c r="D37" s="92">
        <v>0</v>
      </c>
      <c r="E37" s="28"/>
      <c r="F37" s="28"/>
      <c r="G37" s="92">
        <v>0</v>
      </c>
      <c r="H37" s="9"/>
      <c r="I37" s="9"/>
      <c r="J37" s="65">
        <v>0</v>
      </c>
      <c r="K37" s="9"/>
      <c r="L37" s="9"/>
      <c r="M37" s="9"/>
      <c r="N37" s="22"/>
    </row>
    <row r="38" spans="1:14">
      <c r="A38" s="27">
        <v>21</v>
      </c>
      <c r="B38" s="28"/>
      <c r="C38" s="28"/>
      <c r="D38" s="92">
        <v>0</v>
      </c>
      <c r="E38" s="28"/>
      <c r="F38" s="28"/>
      <c r="G38" s="92">
        <v>0</v>
      </c>
      <c r="H38" s="9"/>
      <c r="I38" s="9"/>
      <c r="J38" s="65">
        <v>0</v>
      </c>
      <c r="K38" s="9"/>
      <c r="L38" s="9"/>
      <c r="M38" s="9"/>
      <c r="N38" s="22"/>
    </row>
    <row r="39" spans="1:14">
      <c r="A39" s="29">
        <v>22</v>
      </c>
      <c r="B39" s="28"/>
      <c r="C39" s="28"/>
      <c r="D39" s="92">
        <v>0</v>
      </c>
      <c r="E39" s="28"/>
      <c r="F39" s="28"/>
      <c r="G39" s="92">
        <v>0</v>
      </c>
      <c r="H39" s="9"/>
      <c r="I39" s="9"/>
      <c r="J39" s="65">
        <v>0</v>
      </c>
      <c r="K39" s="9"/>
      <c r="L39" s="9"/>
      <c r="M39" s="9"/>
      <c r="N39" s="22"/>
    </row>
    <row r="40" spans="1:14">
      <c r="A40" s="27">
        <v>23</v>
      </c>
      <c r="B40" s="28"/>
      <c r="C40" s="28"/>
      <c r="D40" s="92">
        <v>0</v>
      </c>
      <c r="E40" s="28"/>
      <c r="F40" s="28"/>
      <c r="G40" s="92">
        <v>0</v>
      </c>
      <c r="H40" s="9"/>
      <c r="I40" s="9"/>
      <c r="J40" s="65">
        <v>0</v>
      </c>
      <c r="K40" s="9"/>
      <c r="L40" s="9"/>
      <c r="M40" s="9"/>
      <c r="N40" s="22"/>
    </row>
    <row r="41" spans="1:14">
      <c r="A41" s="29">
        <v>24</v>
      </c>
      <c r="B41" s="106">
        <v>0</v>
      </c>
      <c r="C41" s="28"/>
      <c r="D41" s="92">
        <v>0</v>
      </c>
      <c r="E41" s="106">
        <v>0</v>
      </c>
      <c r="F41" s="28"/>
      <c r="G41" s="92">
        <v>0</v>
      </c>
      <c r="H41" s="9"/>
      <c r="I41" s="9"/>
      <c r="J41" s="65">
        <v>0</v>
      </c>
      <c r="K41" s="9"/>
      <c r="L41" s="9"/>
      <c r="M41" s="9"/>
      <c r="N41" s="22"/>
    </row>
    <row r="42" spans="1:14">
      <c r="A42" s="77" t="s">
        <v>46</v>
      </c>
      <c r="B42" s="77"/>
      <c r="C42" s="77"/>
      <c r="D42" s="94">
        <v>0</v>
      </c>
      <c r="E42" s="77"/>
      <c r="F42" s="77"/>
      <c r="G42" s="94">
        <v>0</v>
      </c>
      <c r="H42" s="9"/>
      <c r="I42" s="9"/>
      <c r="J42" s="65"/>
      <c r="K42" s="65"/>
      <c r="L42" s="65"/>
      <c r="M42" s="65"/>
      <c r="N42" s="22"/>
    </row>
    <row r="43" spans="1:14">
      <c r="A43" s="78"/>
      <c r="B43" s="78"/>
      <c r="C43" s="78"/>
      <c r="D43" s="78"/>
      <c r="E43" s="79"/>
      <c r="F43" s="79"/>
      <c r="G43" s="79"/>
      <c r="H43" s="79"/>
      <c r="I43" s="79"/>
      <c r="J43" s="80"/>
      <c r="K43" s="80"/>
      <c r="L43" s="80"/>
      <c r="M43" s="80"/>
      <c r="N43" s="22"/>
    </row>
    <row r="44" spans="1:14" ht="15.75">
      <c r="A44" s="22"/>
      <c r="B44" s="5" t="s">
        <v>122</v>
      </c>
      <c r="C44" s="22"/>
      <c r="D44" s="22"/>
      <c r="E44" s="22"/>
      <c r="F44" s="22"/>
      <c r="G44" s="22"/>
      <c r="H44" s="22"/>
      <c r="I44" s="87" t="s">
        <v>137</v>
      </c>
      <c r="J44" s="22"/>
      <c r="K44" s="22"/>
      <c r="L44" s="22"/>
      <c r="M44" s="22"/>
      <c r="N44" s="22"/>
    </row>
  </sheetData>
  <mergeCells count="13">
    <mergeCell ref="G3:N3"/>
    <mergeCell ref="H10:I10"/>
    <mergeCell ref="A12:A15"/>
    <mergeCell ref="B12:G12"/>
    <mergeCell ref="H12:M12"/>
    <mergeCell ref="B13:D13"/>
    <mergeCell ref="E13:G13"/>
    <mergeCell ref="H13:J13"/>
    <mergeCell ref="K13:M13"/>
    <mergeCell ref="B14:D14"/>
    <mergeCell ref="E14:G14"/>
    <mergeCell ref="H14:J14"/>
    <mergeCell ref="K14:M14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92D050"/>
  </sheetPr>
  <dimension ref="A1:N44"/>
  <sheetViews>
    <sheetView topLeftCell="A13" workbookViewId="0">
      <selection activeCell="G29" sqref="G29"/>
    </sheetView>
  </sheetViews>
  <sheetFormatPr defaultRowHeight="15"/>
  <sheetData>
    <row r="1" spans="1:14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.75">
      <c r="A3" s="1" t="s">
        <v>32</v>
      </c>
      <c r="B3" s="22"/>
      <c r="C3" s="22"/>
      <c r="D3" s="22"/>
      <c r="E3" s="22"/>
      <c r="F3" s="22"/>
      <c r="G3" s="171" t="s">
        <v>167</v>
      </c>
      <c r="H3" s="173"/>
      <c r="I3" s="173"/>
      <c r="J3" s="173"/>
      <c r="K3" s="173"/>
      <c r="L3" s="173"/>
      <c r="M3" s="173"/>
      <c r="N3" s="173"/>
    </row>
    <row r="4" spans="1:14">
      <c r="A4" s="2" t="s">
        <v>0</v>
      </c>
      <c r="B4" s="22"/>
      <c r="C4" s="22"/>
      <c r="D4" s="22"/>
      <c r="E4" s="22"/>
      <c r="F4" s="22"/>
      <c r="G4" s="22"/>
      <c r="H4" s="81"/>
      <c r="I4" s="84" t="s">
        <v>110</v>
      </c>
      <c r="J4" s="37"/>
      <c r="K4" s="22"/>
      <c r="L4" s="22"/>
      <c r="M4" s="22"/>
      <c r="N4" s="22"/>
    </row>
    <row r="5" spans="1:14">
      <c r="A5" s="2"/>
      <c r="B5" s="22"/>
      <c r="C5" s="22"/>
      <c r="D5" s="22"/>
      <c r="E5" s="22"/>
      <c r="F5" s="22"/>
      <c r="G5" s="22"/>
      <c r="H5" s="22"/>
      <c r="I5" s="22"/>
      <c r="J5" s="2"/>
      <c r="K5" s="22"/>
      <c r="L5" s="22"/>
      <c r="M5" s="22"/>
      <c r="N5" s="22"/>
    </row>
    <row r="6" spans="1:14" ht="15.75">
      <c r="A6" s="1" t="s">
        <v>50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24" customHeight="1">
      <c r="A7" s="22"/>
      <c r="B7" s="22"/>
      <c r="C7" s="22"/>
      <c r="D7" s="22"/>
      <c r="E7" s="22"/>
      <c r="F7" s="22"/>
      <c r="G7" s="3" t="s">
        <v>1</v>
      </c>
      <c r="H7" s="22"/>
      <c r="I7" s="22"/>
      <c r="J7" s="22"/>
      <c r="K7" s="22"/>
      <c r="L7" s="22"/>
      <c r="M7" s="22"/>
      <c r="N7" s="22"/>
    </row>
    <row r="8" spans="1:14" ht="6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15.75">
      <c r="A9" s="22"/>
      <c r="B9" s="22"/>
      <c r="C9" s="22"/>
      <c r="D9" s="22"/>
      <c r="E9" s="22"/>
      <c r="F9" s="22"/>
      <c r="G9" s="4" t="s">
        <v>2</v>
      </c>
      <c r="H9" s="22"/>
      <c r="I9" s="22"/>
      <c r="J9" s="22"/>
      <c r="K9" s="22"/>
      <c r="L9" s="22"/>
      <c r="M9" s="22"/>
      <c r="N9" s="22"/>
    </row>
    <row r="10" spans="1:14" ht="15.75">
      <c r="A10" s="22"/>
      <c r="B10" s="22"/>
      <c r="C10" s="22"/>
      <c r="D10" s="22"/>
      <c r="E10" s="22"/>
      <c r="F10" s="22"/>
      <c r="G10" s="4" t="s">
        <v>87</v>
      </c>
      <c r="H10" s="175" t="s">
        <v>111</v>
      </c>
      <c r="I10" s="171"/>
      <c r="J10" s="22"/>
      <c r="K10" s="22"/>
      <c r="L10" s="22"/>
      <c r="M10" s="22"/>
      <c r="N10" s="22"/>
    </row>
    <row r="11" spans="1:14" ht="15.75">
      <c r="A11" s="22"/>
      <c r="B11" s="22"/>
      <c r="C11" s="22"/>
      <c r="D11" s="22"/>
      <c r="E11" s="22"/>
      <c r="F11" s="22"/>
      <c r="G11" s="22"/>
      <c r="H11" s="22"/>
      <c r="I11" s="4"/>
      <c r="J11" s="22"/>
      <c r="K11" s="22"/>
      <c r="L11" s="22"/>
      <c r="M11" s="22"/>
      <c r="N11" s="22"/>
    </row>
    <row r="12" spans="1:14">
      <c r="A12" s="141" t="s">
        <v>5</v>
      </c>
      <c r="B12" s="144" t="s">
        <v>3</v>
      </c>
      <c r="C12" s="145"/>
      <c r="D12" s="145"/>
      <c r="E12" s="145"/>
      <c r="F12" s="145"/>
      <c r="G12" s="146"/>
      <c r="H12" s="144" t="s">
        <v>8</v>
      </c>
      <c r="I12" s="145"/>
      <c r="J12" s="145"/>
      <c r="K12" s="145"/>
      <c r="L12" s="145"/>
      <c r="M12" s="146"/>
      <c r="N12" s="22"/>
    </row>
    <row r="13" spans="1:14" ht="15" customHeight="1">
      <c r="A13" s="142"/>
      <c r="B13" s="147" t="s">
        <v>168</v>
      </c>
      <c r="C13" s="148"/>
      <c r="D13" s="149"/>
      <c r="E13" s="147" t="s">
        <v>169</v>
      </c>
      <c r="F13" s="148"/>
      <c r="G13" s="149"/>
      <c r="H13" s="147" t="s">
        <v>168</v>
      </c>
      <c r="I13" s="148"/>
      <c r="J13" s="149"/>
      <c r="K13" s="147" t="s">
        <v>169</v>
      </c>
      <c r="L13" s="148"/>
      <c r="M13" s="149"/>
      <c r="N13" s="22"/>
    </row>
    <row r="14" spans="1:14" ht="15" customHeight="1">
      <c r="A14" s="142"/>
      <c r="B14" s="138" t="s">
        <v>21</v>
      </c>
      <c r="C14" s="139"/>
      <c r="D14" s="140"/>
      <c r="E14" s="138" t="s">
        <v>21</v>
      </c>
      <c r="F14" s="139"/>
      <c r="G14" s="140"/>
      <c r="H14" s="138" t="s">
        <v>21</v>
      </c>
      <c r="I14" s="139"/>
      <c r="J14" s="140"/>
      <c r="K14" s="138" t="s">
        <v>21</v>
      </c>
      <c r="L14" s="139"/>
      <c r="M14" s="140"/>
      <c r="N14" s="22"/>
    </row>
    <row r="15" spans="1:14" ht="60">
      <c r="A15" s="143"/>
      <c r="B15" s="29" t="s">
        <v>7</v>
      </c>
      <c r="C15" s="33" t="s">
        <v>6</v>
      </c>
      <c r="D15" s="29" t="s">
        <v>10</v>
      </c>
      <c r="E15" s="29" t="s">
        <v>7</v>
      </c>
      <c r="F15" s="33" t="s">
        <v>6</v>
      </c>
      <c r="G15" s="29" t="s">
        <v>10</v>
      </c>
      <c r="H15" s="29" t="s">
        <v>7</v>
      </c>
      <c r="I15" s="33" t="s">
        <v>6</v>
      </c>
      <c r="J15" s="29" t="s">
        <v>10</v>
      </c>
      <c r="K15" s="29" t="s">
        <v>7</v>
      </c>
      <c r="L15" s="33" t="s">
        <v>6</v>
      </c>
      <c r="M15" s="29" t="s">
        <v>10</v>
      </c>
      <c r="N15" s="22"/>
    </row>
    <row r="16" spans="1:14">
      <c r="A16" s="29">
        <v>1</v>
      </c>
      <c r="B16" s="27">
        <v>2</v>
      </c>
      <c r="C16" s="29">
        <v>3</v>
      </c>
      <c r="D16" s="27">
        <v>4</v>
      </c>
      <c r="E16" s="29">
        <v>5</v>
      </c>
      <c r="F16" s="27">
        <v>6</v>
      </c>
      <c r="G16" s="29">
        <v>7</v>
      </c>
      <c r="H16" s="27">
        <v>8</v>
      </c>
      <c r="I16" s="29">
        <v>9</v>
      </c>
      <c r="J16" s="27">
        <v>10</v>
      </c>
      <c r="K16" s="29">
        <v>11</v>
      </c>
      <c r="L16" s="27">
        <v>12</v>
      </c>
      <c r="M16" s="29">
        <v>13</v>
      </c>
      <c r="N16" s="22"/>
    </row>
    <row r="17" spans="1:14">
      <c r="A17" s="29">
        <v>0</v>
      </c>
      <c r="B17" s="106">
        <v>237.68333333333331</v>
      </c>
      <c r="C17" s="106"/>
      <c r="D17" s="107">
        <v>0</v>
      </c>
      <c r="E17" s="93">
        <v>904.52</v>
      </c>
      <c r="F17" s="28"/>
      <c r="G17" s="29"/>
      <c r="H17" s="9"/>
      <c r="I17" s="9"/>
      <c r="J17" s="9"/>
      <c r="K17" s="9"/>
      <c r="L17" s="9"/>
      <c r="M17" s="9"/>
      <c r="N17" s="22"/>
    </row>
    <row r="18" spans="1:14">
      <c r="A18" s="27">
        <v>1</v>
      </c>
      <c r="B18" s="106"/>
      <c r="C18" s="106"/>
      <c r="D18" s="108">
        <v>0.52705882352941169</v>
      </c>
      <c r="E18" s="28"/>
      <c r="F18" s="28"/>
      <c r="G18" s="92">
        <v>0</v>
      </c>
      <c r="H18" s="9"/>
      <c r="I18" s="9"/>
      <c r="J18" s="65">
        <v>0</v>
      </c>
      <c r="K18" s="9"/>
      <c r="L18" s="9"/>
      <c r="M18" s="9"/>
      <c r="N18" s="22"/>
    </row>
    <row r="19" spans="1:14">
      <c r="A19" s="29">
        <v>2</v>
      </c>
      <c r="B19" s="106"/>
      <c r="C19" s="106"/>
      <c r="D19" s="108">
        <v>0.6588235294117647</v>
      </c>
      <c r="E19" s="28"/>
      <c r="F19" s="28"/>
      <c r="G19" s="92">
        <v>0</v>
      </c>
      <c r="H19" s="9"/>
      <c r="I19" s="9"/>
      <c r="J19" s="65">
        <v>0</v>
      </c>
      <c r="K19" s="9"/>
      <c r="L19" s="9"/>
      <c r="M19" s="9"/>
      <c r="N19" s="22"/>
    </row>
    <row r="20" spans="1:14">
      <c r="A20" s="27">
        <v>3</v>
      </c>
      <c r="B20" s="106"/>
      <c r="C20" s="106"/>
      <c r="D20" s="108">
        <v>0.75294117647058822</v>
      </c>
      <c r="E20" s="28"/>
      <c r="F20" s="28"/>
      <c r="G20" s="92">
        <v>0</v>
      </c>
      <c r="H20" s="9"/>
      <c r="I20" s="55"/>
      <c r="J20" s="65">
        <v>0</v>
      </c>
      <c r="K20" s="9"/>
      <c r="L20" s="9"/>
      <c r="M20" s="9"/>
      <c r="N20" s="22"/>
    </row>
    <row r="21" spans="1:14">
      <c r="A21" s="29">
        <v>4</v>
      </c>
      <c r="B21" s="106"/>
      <c r="C21" s="106"/>
      <c r="D21" s="108">
        <v>0.6588235294117647</v>
      </c>
      <c r="E21" s="28"/>
      <c r="F21" s="28"/>
      <c r="G21" s="92">
        <v>0</v>
      </c>
      <c r="H21" s="9"/>
      <c r="I21" s="9"/>
      <c r="J21" s="65">
        <v>0</v>
      </c>
      <c r="K21" s="9"/>
      <c r="L21" s="9"/>
      <c r="M21" s="9"/>
      <c r="N21" s="22"/>
    </row>
    <row r="22" spans="1:14">
      <c r="A22" s="27">
        <v>5</v>
      </c>
      <c r="B22" s="106"/>
      <c r="C22" s="106"/>
      <c r="D22" s="108">
        <v>0.73411764705882343</v>
      </c>
      <c r="E22" s="28"/>
      <c r="F22" s="28"/>
      <c r="G22" s="92">
        <v>0</v>
      </c>
      <c r="H22" s="9"/>
      <c r="I22" s="9"/>
      <c r="J22" s="65">
        <v>0</v>
      </c>
      <c r="K22" s="9"/>
      <c r="L22" s="9"/>
      <c r="M22" s="9"/>
      <c r="N22" s="22"/>
    </row>
    <row r="23" spans="1:14">
      <c r="A23" s="29">
        <v>6</v>
      </c>
      <c r="B23" s="106"/>
      <c r="C23" s="106"/>
      <c r="D23" s="108">
        <v>0.79058823529411759</v>
      </c>
      <c r="E23" s="28"/>
      <c r="F23" s="28"/>
      <c r="G23" s="92">
        <v>0</v>
      </c>
      <c r="H23" s="9"/>
      <c r="I23" s="9"/>
      <c r="J23" s="65">
        <v>0</v>
      </c>
      <c r="K23" s="9"/>
      <c r="L23" s="9"/>
      <c r="M23" s="9"/>
      <c r="N23" s="22"/>
    </row>
    <row r="24" spans="1:14">
      <c r="A24" s="27">
        <v>7</v>
      </c>
      <c r="B24" s="106"/>
      <c r="C24" s="106"/>
      <c r="D24" s="108">
        <v>1.016470588235294</v>
      </c>
      <c r="E24" s="28"/>
      <c r="F24" s="28"/>
      <c r="G24" s="92">
        <v>0</v>
      </c>
      <c r="H24" s="9"/>
      <c r="I24" s="9"/>
      <c r="J24" s="65">
        <v>0</v>
      </c>
      <c r="K24" s="9"/>
      <c r="L24" s="9"/>
      <c r="M24" s="9"/>
      <c r="N24" s="22"/>
    </row>
    <row r="25" spans="1:14">
      <c r="A25" s="29">
        <v>8</v>
      </c>
      <c r="B25" s="106"/>
      <c r="C25" s="106"/>
      <c r="D25" s="108">
        <v>1.1105882352941177</v>
      </c>
      <c r="E25" s="28"/>
      <c r="F25" s="28"/>
      <c r="G25" s="92">
        <v>0</v>
      </c>
      <c r="H25" s="9"/>
      <c r="I25" s="9"/>
      <c r="J25" s="65">
        <v>0</v>
      </c>
      <c r="K25" s="9"/>
      <c r="L25" s="9"/>
      <c r="M25" s="9"/>
      <c r="N25" s="22"/>
    </row>
    <row r="26" spans="1:14">
      <c r="A26" s="27">
        <v>9</v>
      </c>
      <c r="B26" s="106"/>
      <c r="C26" s="106"/>
      <c r="D26" s="108">
        <v>1.0541176470588234</v>
      </c>
      <c r="E26" s="28"/>
      <c r="F26" s="28"/>
      <c r="G26" s="92">
        <v>0</v>
      </c>
      <c r="H26" s="9"/>
      <c r="I26" s="9"/>
      <c r="J26" s="65">
        <v>0</v>
      </c>
      <c r="K26" s="9"/>
      <c r="L26" s="9"/>
      <c r="M26" s="9"/>
      <c r="N26" s="22"/>
    </row>
    <row r="27" spans="1:14">
      <c r="A27" s="29">
        <v>10</v>
      </c>
      <c r="B27" s="106"/>
      <c r="C27" s="106"/>
      <c r="D27" s="108">
        <v>1.2423529411764704</v>
      </c>
      <c r="E27" s="28"/>
      <c r="F27" s="28"/>
      <c r="G27" s="92">
        <v>0</v>
      </c>
      <c r="H27" s="9"/>
      <c r="I27" s="9"/>
      <c r="J27" s="65">
        <v>0</v>
      </c>
      <c r="K27" s="9"/>
      <c r="L27" s="9"/>
      <c r="M27" s="9"/>
      <c r="N27" s="22"/>
    </row>
    <row r="28" spans="1:14">
      <c r="A28" s="27">
        <v>11</v>
      </c>
      <c r="B28" s="106"/>
      <c r="C28" s="106"/>
      <c r="D28" s="108">
        <v>1.4682352941176469</v>
      </c>
      <c r="E28" s="28"/>
      <c r="F28" s="28"/>
      <c r="G28" s="92">
        <v>0</v>
      </c>
      <c r="H28" s="9"/>
      <c r="I28" s="9"/>
      <c r="J28" s="65">
        <v>0</v>
      </c>
      <c r="K28" s="9"/>
      <c r="L28" s="9"/>
      <c r="M28" s="9"/>
      <c r="N28" s="22"/>
    </row>
    <row r="29" spans="1:14">
      <c r="A29" s="29">
        <v>12</v>
      </c>
      <c r="B29" s="106"/>
      <c r="C29" s="106"/>
      <c r="D29" s="108">
        <v>1.3741176470588234</v>
      </c>
      <c r="E29" s="28"/>
      <c r="F29" s="28"/>
      <c r="G29" s="92">
        <v>0</v>
      </c>
      <c r="H29" s="9"/>
      <c r="I29" s="9"/>
      <c r="J29" s="65">
        <v>0</v>
      </c>
      <c r="K29" s="9"/>
      <c r="L29" s="9"/>
      <c r="M29" s="9"/>
      <c r="N29" s="22"/>
    </row>
    <row r="30" spans="1:14">
      <c r="A30" s="27">
        <v>13</v>
      </c>
      <c r="B30" s="106"/>
      <c r="C30" s="106"/>
      <c r="D30" s="108">
        <v>1.3741176470588234</v>
      </c>
      <c r="E30" s="28"/>
      <c r="F30" s="28"/>
      <c r="G30" s="92">
        <v>0</v>
      </c>
      <c r="H30" s="9"/>
      <c r="I30" s="9"/>
      <c r="J30" s="65">
        <v>0</v>
      </c>
      <c r="K30" s="9"/>
      <c r="L30" s="9"/>
      <c r="M30" s="9"/>
      <c r="N30" s="22"/>
    </row>
    <row r="31" spans="1:14">
      <c r="A31" s="29">
        <v>14</v>
      </c>
      <c r="B31" s="106"/>
      <c r="C31" s="106"/>
      <c r="D31" s="108">
        <v>1.4494117647058822</v>
      </c>
      <c r="E31" s="28"/>
      <c r="F31" s="54"/>
      <c r="G31" s="92">
        <v>0</v>
      </c>
      <c r="H31" s="9"/>
      <c r="I31" s="9"/>
      <c r="J31" s="65">
        <v>0</v>
      </c>
      <c r="K31" s="9"/>
      <c r="L31" s="9"/>
      <c r="M31" s="9"/>
      <c r="N31" s="22"/>
    </row>
    <row r="32" spans="1:14">
      <c r="A32" s="27">
        <v>15</v>
      </c>
      <c r="B32" s="106"/>
      <c r="C32" s="106"/>
      <c r="D32" s="108">
        <v>1.5058823529411764</v>
      </c>
      <c r="E32" s="28"/>
      <c r="F32" s="28"/>
      <c r="G32" s="92">
        <v>0</v>
      </c>
      <c r="H32" s="9"/>
      <c r="I32" s="9"/>
      <c r="J32" s="65">
        <v>0</v>
      </c>
      <c r="K32" s="9"/>
      <c r="L32" s="9"/>
      <c r="M32" s="9"/>
      <c r="N32" s="22"/>
    </row>
    <row r="33" spans="1:14">
      <c r="A33" s="29">
        <v>16</v>
      </c>
      <c r="B33" s="106"/>
      <c r="C33" s="106"/>
      <c r="D33" s="108">
        <v>1.5435294117647058</v>
      </c>
      <c r="E33" s="28"/>
      <c r="F33" s="28"/>
      <c r="G33" s="92">
        <v>0</v>
      </c>
      <c r="H33" s="9"/>
      <c r="I33" s="9"/>
      <c r="J33" s="65">
        <v>0</v>
      </c>
      <c r="K33" s="9"/>
      <c r="L33" s="9"/>
      <c r="M33" s="9"/>
      <c r="N33" s="22"/>
    </row>
    <row r="34" spans="1:14">
      <c r="A34" s="27">
        <v>17</v>
      </c>
      <c r="B34" s="106"/>
      <c r="C34" s="106"/>
      <c r="D34" s="108">
        <v>1.4682352941176469</v>
      </c>
      <c r="E34" s="28"/>
      <c r="F34" s="28"/>
      <c r="G34" s="92">
        <v>0</v>
      </c>
      <c r="H34" s="9"/>
      <c r="I34" s="9"/>
      <c r="J34" s="65">
        <v>0</v>
      </c>
      <c r="K34" s="9"/>
      <c r="L34" s="9"/>
      <c r="M34" s="9"/>
      <c r="N34" s="22"/>
    </row>
    <row r="35" spans="1:14">
      <c r="A35" s="29">
        <v>18</v>
      </c>
      <c r="B35" s="106"/>
      <c r="C35" s="106"/>
      <c r="D35" s="108">
        <v>1.1294117647058823</v>
      </c>
      <c r="E35" s="28"/>
      <c r="F35" s="28"/>
      <c r="G35" s="92">
        <v>0</v>
      </c>
      <c r="H35" s="9"/>
      <c r="I35" s="9"/>
      <c r="J35" s="65">
        <v>0</v>
      </c>
      <c r="K35" s="9"/>
      <c r="L35" s="9"/>
      <c r="M35" s="9"/>
      <c r="N35" s="22"/>
    </row>
    <row r="36" spans="1:14">
      <c r="A36" s="27">
        <v>19</v>
      </c>
      <c r="B36" s="106"/>
      <c r="C36" s="106"/>
      <c r="D36" s="108">
        <v>0.9035294117647058</v>
      </c>
      <c r="E36" s="28"/>
      <c r="F36" s="28"/>
      <c r="G36" s="92">
        <v>0</v>
      </c>
      <c r="H36" s="9"/>
      <c r="I36" s="9"/>
      <c r="J36" s="65">
        <v>0</v>
      </c>
      <c r="K36" s="9"/>
      <c r="L36" s="9"/>
      <c r="M36" s="9"/>
      <c r="N36" s="22"/>
    </row>
    <row r="37" spans="1:14">
      <c r="A37" s="29">
        <v>20</v>
      </c>
      <c r="B37" s="106"/>
      <c r="C37" s="106"/>
      <c r="D37" s="108">
        <v>0.75294117647058822</v>
      </c>
      <c r="E37" s="28"/>
      <c r="F37" s="28"/>
      <c r="G37" s="92">
        <v>0</v>
      </c>
      <c r="H37" s="9"/>
      <c r="I37" s="9"/>
      <c r="J37" s="65">
        <v>0</v>
      </c>
      <c r="K37" s="9"/>
      <c r="L37" s="9"/>
      <c r="M37" s="9"/>
      <c r="N37" s="22"/>
    </row>
    <row r="38" spans="1:14">
      <c r="A38" s="27">
        <v>21</v>
      </c>
      <c r="B38" s="106"/>
      <c r="C38" s="106"/>
      <c r="D38" s="108">
        <v>0.60235294117647054</v>
      </c>
      <c r="E38" s="28"/>
      <c r="F38" s="28"/>
      <c r="G38" s="92">
        <v>0</v>
      </c>
      <c r="H38" s="9"/>
      <c r="I38" s="9"/>
      <c r="J38" s="65">
        <v>0</v>
      </c>
      <c r="K38" s="9"/>
      <c r="L38" s="9"/>
      <c r="M38" s="9"/>
      <c r="N38" s="22"/>
    </row>
    <row r="39" spans="1:14">
      <c r="A39" s="29">
        <v>22</v>
      </c>
      <c r="B39" s="106"/>
      <c r="C39" s="106"/>
      <c r="D39" s="108">
        <v>0.73411764705882343</v>
      </c>
      <c r="E39" s="28"/>
      <c r="F39" s="28"/>
      <c r="G39" s="92">
        <v>0</v>
      </c>
      <c r="H39" s="9"/>
      <c r="I39" s="9"/>
      <c r="J39" s="65">
        <v>0</v>
      </c>
      <c r="K39" s="9"/>
      <c r="L39" s="9"/>
      <c r="M39" s="9"/>
      <c r="N39" s="22"/>
    </row>
    <row r="40" spans="1:14">
      <c r="A40" s="27">
        <v>23</v>
      </c>
      <c r="B40" s="106"/>
      <c r="C40" s="106"/>
      <c r="D40" s="108">
        <v>0.52705882352941169</v>
      </c>
      <c r="E40" s="28"/>
      <c r="F40" s="28"/>
      <c r="G40" s="92">
        <v>0</v>
      </c>
      <c r="H40" s="9"/>
      <c r="I40" s="9"/>
      <c r="J40" s="65">
        <v>0</v>
      </c>
      <c r="K40" s="9"/>
      <c r="L40" s="9"/>
      <c r="M40" s="9"/>
      <c r="N40" s="22"/>
    </row>
    <row r="41" spans="1:14">
      <c r="A41" s="29">
        <v>24</v>
      </c>
      <c r="B41" s="106">
        <v>237.80333333333337</v>
      </c>
      <c r="C41" s="106"/>
      <c r="D41" s="108">
        <v>0.62117647058823522</v>
      </c>
      <c r="E41" s="93">
        <v>904.52</v>
      </c>
      <c r="F41" s="28"/>
      <c r="G41" s="92">
        <v>0</v>
      </c>
      <c r="H41" s="9"/>
      <c r="I41" s="9"/>
      <c r="J41" s="65">
        <v>0</v>
      </c>
      <c r="K41" s="9"/>
      <c r="L41" s="9"/>
      <c r="M41" s="9"/>
      <c r="N41" s="22"/>
    </row>
    <row r="42" spans="1:14">
      <c r="A42" s="77" t="s">
        <v>46</v>
      </c>
      <c r="B42" s="77"/>
      <c r="C42" s="77"/>
      <c r="D42" s="109">
        <v>24</v>
      </c>
      <c r="E42" s="77"/>
      <c r="F42" s="77"/>
      <c r="G42" s="94">
        <v>0</v>
      </c>
      <c r="H42" s="9"/>
      <c r="I42" s="9"/>
      <c r="J42" s="65"/>
      <c r="K42" s="65"/>
      <c r="L42" s="65"/>
      <c r="M42" s="65"/>
      <c r="N42" s="22"/>
    </row>
    <row r="43" spans="1:14">
      <c r="A43" s="78"/>
      <c r="B43" s="78"/>
      <c r="C43" s="78"/>
      <c r="D43" s="78"/>
      <c r="E43" s="79"/>
      <c r="F43" s="79"/>
      <c r="G43" s="79"/>
      <c r="H43" s="79"/>
      <c r="I43" s="79"/>
      <c r="J43" s="80"/>
      <c r="K43" s="80"/>
      <c r="L43" s="80"/>
      <c r="M43" s="80"/>
      <c r="N43" s="22"/>
    </row>
    <row r="44" spans="1:14" ht="15.75">
      <c r="A44" s="22"/>
      <c r="B44" s="5" t="s">
        <v>122</v>
      </c>
      <c r="C44" s="22"/>
      <c r="D44" s="22"/>
      <c r="E44" s="22"/>
      <c r="F44" s="22"/>
      <c r="G44" s="22"/>
      <c r="H44" s="22"/>
      <c r="I44" s="87" t="s">
        <v>137</v>
      </c>
      <c r="J44" s="22"/>
      <c r="K44" s="22"/>
      <c r="L44" s="22"/>
      <c r="M44" s="22"/>
      <c r="N44" s="22"/>
    </row>
  </sheetData>
  <mergeCells count="13">
    <mergeCell ref="G3:N3"/>
    <mergeCell ref="H10:I10"/>
    <mergeCell ref="A12:A15"/>
    <mergeCell ref="B12:G12"/>
    <mergeCell ref="H12:M12"/>
    <mergeCell ref="B13:D13"/>
    <mergeCell ref="E13:G13"/>
    <mergeCell ref="H13:J13"/>
    <mergeCell ref="K13:M13"/>
    <mergeCell ref="B14:D14"/>
    <mergeCell ref="E14:G14"/>
    <mergeCell ref="H14:J14"/>
    <mergeCell ref="K14:M14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92D050"/>
  </sheetPr>
  <dimension ref="A1:N44"/>
  <sheetViews>
    <sheetView topLeftCell="A16" workbookViewId="0">
      <selection activeCell="B17" sqref="B17:G42"/>
    </sheetView>
  </sheetViews>
  <sheetFormatPr defaultRowHeight="15"/>
  <sheetData>
    <row r="1" spans="1:14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.75">
      <c r="A3" s="1" t="s">
        <v>32</v>
      </c>
      <c r="B3" s="22"/>
      <c r="C3" s="22"/>
      <c r="D3" s="22"/>
      <c r="E3" s="22"/>
      <c r="F3" s="22"/>
      <c r="G3" s="171" t="s">
        <v>170</v>
      </c>
      <c r="H3" s="173"/>
      <c r="I3" s="173"/>
      <c r="J3" s="173"/>
      <c r="K3" s="173"/>
      <c r="L3" s="173"/>
      <c r="M3" s="173"/>
      <c r="N3" s="173"/>
    </row>
    <row r="4" spans="1:14">
      <c r="A4" s="2" t="s">
        <v>0</v>
      </c>
      <c r="B4" s="22"/>
      <c r="C4" s="22"/>
      <c r="D4" s="22"/>
      <c r="E4" s="22"/>
      <c r="F4" s="22"/>
      <c r="G4" s="22"/>
      <c r="H4" s="81"/>
      <c r="I4" s="84" t="s">
        <v>110</v>
      </c>
      <c r="J4" s="37"/>
      <c r="K4" s="22"/>
      <c r="L4" s="22"/>
      <c r="M4" s="22"/>
      <c r="N4" s="22"/>
    </row>
    <row r="5" spans="1:14">
      <c r="A5" s="2"/>
      <c r="B5" s="22"/>
      <c r="C5" s="22"/>
      <c r="D5" s="22"/>
      <c r="E5" s="22"/>
      <c r="F5" s="22"/>
      <c r="G5" s="22"/>
      <c r="H5" s="22"/>
      <c r="I5" s="22"/>
      <c r="J5" s="2"/>
      <c r="K5" s="22"/>
      <c r="L5" s="22"/>
      <c r="M5" s="22"/>
      <c r="N5" s="22"/>
    </row>
    <row r="6" spans="1:14" ht="15.75">
      <c r="A6" s="1" t="s">
        <v>50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5.75">
      <c r="A7" s="22"/>
      <c r="B7" s="22"/>
      <c r="C7" s="22"/>
      <c r="D7" s="22"/>
      <c r="E7" s="22"/>
      <c r="F7" s="22"/>
      <c r="G7" s="3" t="s">
        <v>1</v>
      </c>
      <c r="H7" s="22"/>
      <c r="I7" s="22"/>
      <c r="J7" s="22"/>
      <c r="K7" s="22"/>
      <c r="L7" s="22"/>
      <c r="M7" s="22"/>
      <c r="N7" s="22"/>
    </row>
    <row r="8" spans="1:14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15.75">
      <c r="A9" s="22"/>
      <c r="B9" s="22"/>
      <c r="C9" s="22"/>
      <c r="D9" s="22"/>
      <c r="E9" s="22"/>
      <c r="F9" s="22"/>
      <c r="G9" s="4" t="s">
        <v>2</v>
      </c>
      <c r="H9" s="22"/>
      <c r="I9" s="22"/>
      <c r="J9" s="22"/>
      <c r="K9" s="22"/>
      <c r="L9" s="22"/>
      <c r="M9" s="22"/>
      <c r="N9" s="22"/>
    </row>
    <row r="10" spans="1:14" ht="15.75">
      <c r="A10" s="22"/>
      <c r="B10" s="22"/>
      <c r="C10" s="22"/>
      <c r="D10" s="22"/>
      <c r="E10" s="22"/>
      <c r="F10" s="22"/>
      <c r="G10" s="4" t="s">
        <v>87</v>
      </c>
      <c r="H10" s="175" t="s">
        <v>111</v>
      </c>
      <c r="I10" s="171"/>
      <c r="J10" s="22"/>
      <c r="K10" s="22"/>
      <c r="L10" s="22"/>
      <c r="M10" s="22"/>
      <c r="N10" s="22"/>
    </row>
    <row r="11" spans="1:14" ht="15.75">
      <c r="A11" s="22"/>
      <c r="B11" s="22"/>
      <c r="C11" s="22"/>
      <c r="D11" s="22"/>
      <c r="E11" s="22"/>
      <c r="F11" s="22"/>
      <c r="G11" s="22"/>
      <c r="H11" s="22"/>
      <c r="I11" s="4"/>
      <c r="J11" s="22"/>
      <c r="K11" s="22"/>
      <c r="L11" s="22"/>
      <c r="M11" s="22"/>
      <c r="N11" s="22"/>
    </row>
    <row r="12" spans="1:14">
      <c r="A12" s="141" t="s">
        <v>5</v>
      </c>
      <c r="B12" s="144" t="s">
        <v>3</v>
      </c>
      <c r="C12" s="145"/>
      <c r="D12" s="145"/>
      <c r="E12" s="145"/>
      <c r="F12" s="145"/>
      <c r="G12" s="146"/>
      <c r="H12" s="144" t="s">
        <v>8</v>
      </c>
      <c r="I12" s="145"/>
      <c r="J12" s="145"/>
      <c r="K12" s="145"/>
      <c r="L12" s="145"/>
      <c r="M12" s="146"/>
      <c r="N12" s="22"/>
    </row>
    <row r="13" spans="1:14" ht="15" customHeight="1">
      <c r="A13" s="142"/>
      <c r="B13" s="147" t="s">
        <v>171</v>
      </c>
      <c r="C13" s="148"/>
      <c r="D13" s="149"/>
      <c r="E13" s="147" t="s">
        <v>172</v>
      </c>
      <c r="F13" s="148"/>
      <c r="G13" s="149"/>
      <c r="H13" s="147" t="s">
        <v>171</v>
      </c>
      <c r="I13" s="148"/>
      <c r="J13" s="149"/>
      <c r="K13" s="147" t="s">
        <v>172</v>
      </c>
      <c r="L13" s="148"/>
      <c r="M13" s="149"/>
      <c r="N13" s="22"/>
    </row>
    <row r="14" spans="1:14" ht="15" customHeight="1">
      <c r="A14" s="142"/>
      <c r="B14" s="138" t="s">
        <v>52</v>
      </c>
      <c r="C14" s="139"/>
      <c r="D14" s="140"/>
      <c r="E14" s="138" t="s">
        <v>52</v>
      </c>
      <c r="F14" s="139"/>
      <c r="G14" s="140"/>
      <c r="H14" s="138" t="s">
        <v>52</v>
      </c>
      <c r="I14" s="139"/>
      <c r="J14" s="140"/>
      <c r="K14" s="138" t="s">
        <v>52</v>
      </c>
      <c r="L14" s="139"/>
      <c r="M14" s="140"/>
      <c r="N14" s="22"/>
    </row>
    <row r="15" spans="1:14" ht="60">
      <c r="A15" s="143"/>
      <c r="B15" s="29" t="s">
        <v>7</v>
      </c>
      <c r="C15" s="33" t="s">
        <v>6</v>
      </c>
      <c r="D15" s="29" t="s">
        <v>10</v>
      </c>
      <c r="E15" s="29" t="s">
        <v>7</v>
      </c>
      <c r="F15" s="33" t="s">
        <v>6</v>
      </c>
      <c r="G15" s="29" t="s">
        <v>10</v>
      </c>
      <c r="H15" s="29" t="s">
        <v>7</v>
      </c>
      <c r="I15" s="33" t="s">
        <v>6</v>
      </c>
      <c r="J15" s="29" t="s">
        <v>10</v>
      </c>
      <c r="K15" s="29" t="s">
        <v>7</v>
      </c>
      <c r="L15" s="33" t="s">
        <v>6</v>
      </c>
      <c r="M15" s="29" t="s">
        <v>10</v>
      </c>
      <c r="N15" s="22"/>
    </row>
    <row r="16" spans="1:14">
      <c r="A16" s="29">
        <v>1</v>
      </c>
      <c r="B16" s="27">
        <v>2</v>
      </c>
      <c r="C16" s="29">
        <v>3</v>
      </c>
      <c r="D16" s="27">
        <v>4</v>
      </c>
      <c r="E16" s="29">
        <v>5</v>
      </c>
      <c r="F16" s="27">
        <v>6</v>
      </c>
      <c r="G16" s="29">
        <v>7</v>
      </c>
      <c r="H16" s="27">
        <v>8</v>
      </c>
      <c r="I16" s="29">
        <v>9</v>
      </c>
      <c r="J16" s="27">
        <v>10</v>
      </c>
      <c r="K16" s="29">
        <v>11</v>
      </c>
      <c r="L16" s="27">
        <v>12</v>
      </c>
      <c r="M16" s="29">
        <v>13</v>
      </c>
      <c r="N16" s="22"/>
    </row>
    <row r="17" spans="1:14">
      <c r="A17" s="29">
        <v>0</v>
      </c>
      <c r="B17" s="106">
        <v>0</v>
      </c>
      <c r="C17" s="28"/>
      <c r="D17" s="29"/>
      <c r="E17" s="106">
        <v>0</v>
      </c>
      <c r="F17" s="28"/>
      <c r="G17" s="29"/>
      <c r="H17" s="9"/>
      <c r="I17" s="9"/>
      <c r="J17" s="9"/>
      <c r="K17" s="9"/>
      <c r="L17" s="9"/>
      <c r="M17" s="9"/>
      <c r="N17" s="22"/>
    </row>
    <row r="18" spans="1:14">
      <c r="A18" s="27">
        <v>1</v>
      </c>
      <c r="B18" s="28"/>
      <c r="C18" s="28"/>
      <c r="D18" s="92">
        <v>0</v>
      </c>
      <c r="E18" s="28"/>
      <c r="F18" s="28"/>
      <c r="G18" s="92">
        <v>0</v>
      </c>
      <c r="H18" s="9"/>
      <c r="I18" s="9"/>
      <c r="J18" s="65">
        <v>0</v>
      </c>
      <c r="K18" s="9"/>
      <c r="L18" s="9"/>
      <c r="M18" s="9"/>
      <c r="N18" s="22"/>
    </row>
    <row r="19" spans="1:14">
      <c r="A19" s="29">
        <v>2</v>
      </c>
      <c r="B19" s="28"/>
      <c r="C19" s="28"/>
      <c r="D19" s="92">
        <v>0</v>
      </c>
      <c r="E19" s="28"/>
      <c r="F19" s="28"/>
      <c r="G19" s="92">
        <v>0</v>
      </c>
      <c r="H19" s="9"/>
      <c r="I19" s="9"/>
      <c r="J19" s="65">
        <v>0</v>
      </c>
      <c r="K19" s="9"/>
      <c r="L19" s="9"/>
      <c r="M19" s="9"/>
      <c r="N19" s="22"/>
    </row>
    <row r="20" spans="1:14">
      <c r="A20" s="27">
        <v>3</v>
      </c>
      <c r="B20" s="28"/>
      <c r="C20" s="28"/>
      <c r="D20" s="92">
        <v>0</v>
      </c>
      <c r="E20" s="28"/>
      <c r="F20" s="28"/>
      <c r="G20" s="92">
        <v>0</v>
      </c>
      <c r="H20" s="9"/>
      <c r="I20" s="55"/>
      <c r="J20" s="65">
        <v>0</v>
      </c>
      <c r="K20" s="9"/>
      <c r="L20" s="9"/>
      <c r="M20" s="9"/>
      <c r="N20" s="22"/>
    </row>
    <row r="21" spans="1:14">
      <c r="A21" s="29">
        <v>4</v>
      </c>
      <c r="B21" s="28"/>
      <c r="C21" s="28"/>
      <c r="D21" s="92">
        <v>0</v>
      </c>
      <c r="E21" s="28"/>
      <c r="F21" s="28"/>
      <c r="G21" s="92">
        <v>0</v>
      </c>
      <c r="H21" s="9"/>
      <c r="I21" s="9"/>
      <c r="J21" s="65">
        <v>0</v>
      </c>
      <c r="K21" s="9"/>
      <c r="L21" s="9"/>
      <c r="M21" s="9"/>
      <c r="N21" s="22"/>
    </row>
    <row r="22" spans="1:14">
      <c r="A22" s="27">
        <v>5</v>
      </c>
      <c r="B22" s="28"/>
      <c r="C22" s="28"/>
      <c r="D22" s="92">
        <v>0</v>
      </c>
      <c r="E22" s="28"/>
      <c r="F22" s="28"/>
      <c r="G22" s="92">
        <v>0</v>
      </c>
      <c r="H22" s="9"/>
      <c r="I22" s="9"/>
      <c r="J22" s="65">
        <v>0</v>
      </c>
      <c r="K22" s="9"/>
      <c r="L22" s="9"/>
      <c r="M22" s="9"/>
      <c r="N22" s="22"/>
    </row>
    <row r="23" spans="1:14">
      <c r="A23" s="29">
        <v>6</v>
      </c>
      <c r="B23" s="28"/>
      <c r="C23" s="28"/>
      <c r="D23" s="92">
        <v>0</v>
      </c>
      <c r="E23" s="28"/>
      <c r="F23" s="28"/>
      <c r="G23" s="92">
        <v>0</v>
      </c>
      <c r="H23" s="9"/>
      <c r="I23" s="9"/>
      <c r="J23" s="65">
        <v>0</v>
      </c>
      <c r="K23" s="9"/>
      <c r="L23" s="9"/>
      <c r="M23" s="9"/>
      <c r="N23" s="22"/>
    </row>
    <row r="24" spans="1:14">
      <c r="A24" s="27">
        <v>7</v>
      </c>
      <c r="B24" s="28"/>
      <c r="C24" s="28"/>
      <c r="D24" s="92">
        <v>0</v>
      </c>
      <c r="E24" s="28"/>
      <c r="F24" s="28"/>
      <c r="G24" s="92">
        <v>0</v>
      </c>
      <c r="H24" s="9"/>
      <c r="I24" s="9"/>
      <c r="J24" s="65">
        <v>0</v>
      </c>
      <c r="K24" s="9"/>
      <c r="L24" s="9"/>
      <c r="M24" s="9"/>
      <c r="N24" s="22"/>
    </row>
    <row r="25" spans="1:14">
      <c r="A25" s="29">
        <v>8</v>
      </c>
      <c r="B25" s="28"/>
      <c r="C25" s="28"/>
      <c r="D25" s="92">
        <v>0</v>
      </c>
      <c r="E25" s="28"/>
      <c r="F25" s="28"/>
      <c r="G25" s="92">
        <v>0</v>
      </c>
      <c r="H25" s="9"/>
      <c r="I25" s="9"/>
      <c r="J25" s="65">
        <v>0</v>
      </c>
      <c r="K25" s="9"/>
      <c r="L25" s="9"/>
      <c r="M25" s="9"/>
      <c r="N25" s="22"/>
    </row>
    <row r="26" spans="1:14">
      <c r="A26" s="27">
        <v>9</v>
      </c>
      <c r="B26" s="28"/>
      <c r="C26" s="28"/>
      <c r="D26" s="92">
        <v>0</v>
      </c>
      <c r="E26" s="28"/>
      <c r="F26" s="28"/>
      <c r="G26" s="92">
        <v>0</v>
      </c>
      <c r="H26" s="9"/>
      <c r="I26" s="9"/>
      <c r="J26" s="65">
        <v>0</v>
      </c>
      <c r="K26" s="9"/>
      <c r="L26" s="9"/>
      <c r="M26" s="9"/>
      <c r="N26" s="22"/>
    </row>
    <row r="27" spans="1:14">
      <c r="A27" s="29">
        <v>10</v>
      </c>
      <c r="B27" s="28"/>
      <c r="C27" s="28"/>
      <c r="D27" s="92">
        <v>0</v>
      </c>
      <c r="E27" s="28"/>
      <c r="F27" s="28"/>
      <c r="G27" s="92">
        <v>0</v>
      </c>
      <c r="H27" s="9"/>
      <c r="I27" s="9"/>
      <c r="J27" s="65">
        <v>0</v>
      </c>
      <c r="K27" s="9"/>
      <c r="L27" s="9"/>
      <c r="M27" s="9"/>
      <c r="N27" s="22"/>
    </row>
    <row r="28" spans="1:14">
      <c r="A28" s="27">
        <v>11</v>
      </c>
      <c r="B28" s="28"/>
      <c r="C28" s="28"/>
      <c r="D28" s="92">
        <v>0</v>
      </c>
      <c r="E28" s="28"/>
      <c r="F28" s="28"/>
      <c r="G28" s="92">
        <v>0</v>
      </c>
      <c r="H28" s="9"/>
      <c r="I28" s="9"/>
      <c r="J28" s="65">
        <v>0</v>
      </c>
      <c r="K28" s="9"/>
      <c r="L28" s="9"/>
      <c r="M28" s="9"/>
      <c r="N28" s="22"/>
    </row>
    <row r="29" spans="1:14">
      <c r="A29" s="29">
        <v>12</v>
      </c>
      <c r="B29" s="28"/>
      <c r="C29" s="28"/>
      <c r="D29" s="92">
        <v>0</v>
      </c>
      <c r="E29" s="28"/>
      <c r="F29" s="28"/>
      <c r="G29" s="92">
        <v>0</v>
      </c>
      <c r="H29" s="9"/>
      <c r="I29" s="9"/>
      <c r="J29" s="65">
        <v>0</v>
      </c>
      <c r="K29" s="9"/>
      <c r="L29" s="9"/>
      <c r="M29" s="9"/>
      <c r="N29" s="22"/>
    </row>
    <row r="30" spans="1:14">
      <c r="A30" s="27">
        <v>13</v>
      </c>
      <c r="B30" s="28"/>
      <c r="C30" s="28"/>
      <c r="D30" s="92">
        <v>0</v>
      </c>
      <c r="E30" s="28"/>
      <c r="F30" s="28"/>
      <c r="G30" s="92">
        <v>0</v>
      </c>
      <c r="H30" s="9"/>
      <c r="I30" s="9"/>
      <c r="J30" s="65">
        <v>0</v>
      </c>
      <c r="K30" s="9"/>
      <c r="L30" s="9"/>
      <c r="M30" s="9"/>
      <c r="N30" s="22"/>
    </row>
    <row r="31" spans="1:14">
      <c r="A31" s="29">
        <v>14</v>
      </c>
      <c r="B31" s="28"/>
      <c r="C31" s="54"/>
      <c r="D31" s="92">
        <v>0</v>
      </c>
      <c r="E31" s="28"/>
      <c r="F31" s="54"/>
      <c r="G31" s="92">
        <v>0</v>
      </c>
      <c r="H31" s="9"/>
      <c r="I31" s="9"/>
      <c r="J31" s="65">
        <v>0</v>
      </c>
      <c r="K31" s="9"/>
      <c r="L31" s="9"/>
      <c r="M31" s="9"/>
      <c r="N31" s="22"/>
    </row>
    <row r="32" spans="1:14">
      <c r="A32" s="27">
        <v>15</v>
      </c>
      <c r="B32" s="28"/>
      <c r="C32" s="28"/>
      <c r="D32" s="92">
        <v>0</v>
      </c>
      <c r="E32" s="28"/>
      <c r="F32" s="28"/>
      <c r="G32" s="92">
        <v>0</v>
      </c>
      <c r="H32" s="9"/>
      <c r="I32" s="9"/>
      <c r="J32" s="65">
        <v>0</v>
      </c>
      <c r="K32" s="9"/>
      <c r="L32" s="9"/>
      <c r="M32" s="9"/>
      <c r="N32" s="22"/>
    </row>
    <row r="33" spans="1:14">
      <c r="A33" s="29">
        <v>16</v>
      </c>
      <c r="B33" s="28"/>
      <c r="C33" s="28"/>
      <c r="D33" s="92">
        <v>0</v>
      </c>
      <c r="E33" s="28"/>
      <c r="F33" s="28"/>
      <c r="G33" s="92">
        <v>0</v>
      </c>
      <c r="H33" s="9"/>
      <c r="I33" s="9"/>
      <c r="J33" s="65">
        <v>0</v>
      </c>
      <c r="K33" s="9"/>
      <c r="L33" s="9"/>
      <c r="M33" s="9"/>
      <c r="N33" s="22"/>
    </row>
    <row r="34" spans="1:14">
      <c r="A34" s="27">
        <v>17</v>
      </c>
      <c r="B34" s="28"/>
      <c r="C34" s="28"/>
      <c r="D34" s="92">
        <v>0</v>
      </c>
      <c r="E34" s="28"/>
      <c r="F34" s="28"/>
      <c r="G34" s="92">
        <v>0</v>
      </c>
      <c r="H34" s="9"/>
      <c r="I34" s="9"/>
      <c r="J34" s="65">
        <v>0</v>
      </c>
      <c r="K34" s="9"/>
      <c r="L34" s="9"/>
      <c r="M34" s="9"/>
      <c r="N34" s="22"/>
    </row>
    <row r="35" spans="1:14">
      <c r="A35" s="29">
        <v>18</v>
      </c>
      <c r="B35" s="28"/>
      <c r="C35" s="28"/>
      <c r="D35" s="92">
        <v>0</v>
      </c>
      <c r="E35" s="28"/>
      <c r="F35" s="28"/>
      <c r="G35" s="92">
        <v>0</v>
      </c>
      <c r="H35" s="9"/>
      <c r="I35" s="9"/>
      <c r="J35" s="65">
        <v>0</v>
      </c>
      <c r="K35" s="9"/>
      <c r="L35" s="9"/>
      <c r="M35" s="9"/>
      <c r="N35" s="22"/>
    </row>
    <row r="36" spans="1:14">
      <c r="A36" s="27">
        <v>19</v>
      </c>
      <c r="B36" s="28"/>
      <c r="C36" s="28"/>
      <c r="D36" s="92">
        <v>0</v>
      </c>
      <c r="E36" s="28"/>
      <c r="F36" s="28"/>
      <c r="G36" s="92">
        <v>0</v>
      </c>
      <c r="H36" s="9"/>
      <c r="I36" s="9"/>
      <c r="J36" s="65">
        <v>0</v>
      </c>
      <c r="K36" s="9"/>
      <c r="L36" s="9"/>
      <c r="M36" s="9"/>
      <c r="N36" s="22"/>
    </row>
    <row r="37" spans="1:14">
      <c r="A37" s="29">
        <v>20</v>
      </c>
      <c r="B37" s="28"/>
      <c r="C37" s="28"/>
      <c r="D37" s="92">
        <v>0</v>
      </c>
      <c r="E37" s="28"/>
      <c r="F37" s="28"/>
      <c r="G37" s="92">
        <v>0</v>
      </c>
      <c r="H37" s="9"/>
      <c r="I37" s="9"/>
      <c r="J37" s="65">
        <v>0</v>
      </c>
      <c r="K37" s="9"/>
      <c r="L37" s="9"/>
      <c r="M37" s="9"/>
      <c r="N37" s="22"/>
    </row>
    <row r="38" spans="1:14">
      <c r="A38" s="27">
        <v>21</v>
      </c>
      <c r="B38" s="28"/>
      <c r="C38" s="28"/>
      <c r="D38" s="92">
        <v>0</v>
      </c>
      <c r="E38" s="28"/>
      <c r="F38" s="28"/>
      <c r="G38" s="92">
        <v>0</v>
      </c>
      <c r="H38" s="9"/>
      <c r="I38" s="9"/>
      <c r="J38" s="65">
        <v>0</v>
      </c>
      <c r="K38" s="9"/>
      <c r="L38" s="9"/>
      <c r="M38" s="9"/>
      <c r="N38" s="22"/>
    </row>
    <row r="39" spans="1:14">
      <c r="A39" s="29">
        <v>22</v>
      </c>
      <c r="B39" s="28"/>
      <c r="C39" s="28"/>
      <c r="D39" s="92">
        <v>0</v>
      </c>
      <c r="E39" s="28"/>
      <c r="F39" s="28"/>
      <c r="G39" s="92">
        <v>0</v>
      </c>
      <c r="H39" s="9"/>
      <c r="I39" s="9"/>
      <c r="J39" s="65">
        <v>0</v>
      </c>
      <c r="K39" s="9"/>
      <c r="L39" s="9"/>
      <c r="M39" s="9"/>
      <c r="N39" s="22"/>
    </row>
    <row r="40" spans="1:14">
      <c r="A40" s="27">
        <v>23</v>
      </c>
      <c r="B40" s="28"/>
      <c r="C40" s="28"/>
      <c r="D40" s="92">
        <v>0</v>
      </c>
      <c r="E40" s="28"/>
      <c r="F40" s="28"/>
      <c r="G40" s="92">
        <v>0</v>
      </c>
      <c r="H40" s="9"/>
      <c r="I40" s="9"/>
      <c r="J40" s="65">
        <v>0</v>
      </c>
      <c r="K40" s="9"/>
      <c r="L40" s="9"/>
      <c r="M40" s="9"/>
      <c r="N40" s="22"/>
    </row>
    <row r="41" spans="1:14">
      <c r="A41" s="29">
        <v>24</v>
      </c>
      <c r="B41" s="106">
        <v>0</v>
      </c>
      <c r="C41" s="28"/>
      <c r="D41" s="92">
        <v>0</v>
      </c>
      <c r="E41" s="106">
        <v>0</v>
      </c>
      <c r="F41" s="28"/>
      <c r="G41" s="92">
        <v>0</v>
      </c>
      <c r="H41" s="9"/>
      <c r="I41" s="9"/>
      <c r="J41" s="65">
        <v>0</v>
      </c>
      <c r="K41" s="9"/>
      <c r="L41" s="9"/>
      <c r="M41" s="9"/>
      <c r="N41" s="22"/>
    </row>
    <row r="42" spans="1:14">
      <c r="A42" s="77" t="s">
        <v>46</v>
      </c>
      <c r="B42" s="77"/>
      <c r="C42" s="77"/>
      <c r="D42" s="94">
        <v>0</v>
      </c>
      <c r="E42" s="77"/>
      <c r="F42" s="77"/>
      <c r="G42" s="94">
        <v>0</v>
      </c>
      <c r="H42" s="9"/>
      <c r="I42" s="9"/>
      <c r="J42" s="65"/>
      <c r="K42" s="65"/>
      <c r="L42" s="65"/>
      <c r="M42" s="65"/>
      <c r="N42" s="22"/>
    </row>
    <row r="43" spans="1:14">
      <c r="A43" s="78"/>
      <c r="B43" s="78"/>
      <c r="C43" s="78"/>
      <c r="D43" s="78"/>
      <c r="E43" s="79"/>
      <c r="F43" s="79"/>
      <c r="G43" s="79"/>
      <c r="H43" s="79"/>
      <c r="I43" s="79"/>
      <c r="J43" s="80"/>
      <c r="K43" s="80"/>
      <c r="L43" s="80"/>
      <c r="M43" s="80"/>
      <c r="N43" s="22"/>
    </row>
    <row r="44" spans="1:14" ht="15.75">
      <c r="A44" s="22"/>
      <c r="B44" s="5" t="s">
        <v>122</v>
      </c>
      <c r="C44" s="22"/>
      <c r="D44" s="22"/>
      <c r="E44" s="22"/>
      <c r="F44" s="22"/>
      <c r="G44" s="22"/>
      <c r="H44" s="22"/>
      <c r="I44" s="87" t="s">
        <v>137</v>
      </c>
      <c r="J44" s="22"/>
      <c r="K44" s="22"/>
      <c r="L44" s="22"/>
      <c r="M44" s="22"/>
      <c r="N44" s="22"/>
    </row>
  </sheetData>
  <mergeCells count="13">
    <mergeCell ref="G3:N3"/>
    <mergeCell ref="H10:I10"/>
    <mergeCell ref="A12:A15"/>
    <mergeCell ref="B12:G12"/>
    <mergeCell ref="H12:M12"/>
    <mergeCell ref="B13:D13"/>
    <mergeCell ref="E13:G13"/>
    <mergeCell ref="H13:J13"/>
    <mergeCell ref="K13:M13"/>
    <mergeCell ref="B14:D14"/>
    <mergeCell ref="E14:G14"/>
    <mergeCell ref="H14:J14"/>
    <mergeCell ref="K14:M14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92D050"/>
  </sheetPr>
  <dimension ref="A1:N44"/>
  <sheetViews>
    <sheetView workbookViewId="0">
      <selection activeCell="B17" sqref="B17:G42"/>
    </sheetView>
  </sheetViews>
  <sheetFormatPr defaultRowHeight="15"/>
  <sheetData>
    <row r="1" spans="1:14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.75">
      <c r="A3" s="1" t="s">
        <v>32</v>
      </c>
      <c r="B3" s="22"/>
      <c r="C3" s="22"/>
      <c r="D3" s="22"/>
      <c r="E3" s="22"/>
      <c r="F3" s="22"/>
      <c r="G3" s="171" t="s">
        <v>173</v>
      </c>
      <c r="H3" s="173"/>
      <c r="I3" s="173"/>
      <c r="J3" s="173"/>
      <c r="K3" s="173"/>
      <c r="L3" s="173"/>
      <c r="M3" s="173"/>
      <c r="N3" s="173"/>
    </row>
    <row r="4" spans="1:14">
      <c r="A4" s="2" t="s">
        <v>0</v>
      </c>
      <c r="B4" s="22"/>
      <c r="C4" s="22"/>
      <c r="D4" s="22"/>
      <c r="E4" s="22"/>
      <c r="F4" s="22"/>
      <c r="G4" s="22"/>
      <c r="H4" s="81"/>
      <c r="I4" s="84" t="s">
        <v>110</v>
      </c>
      <c r="J4" s="37"/>
      <c r="K4" s="22"/>
      <c r="L4" s="22"/>
      <c r="M4" s="22"/>
      <c r="N4" s="22"/>
    </row>
    <row r="5" spans="1:14">
      <c r="A5" s="2"/>
      <c r="B5" s="22"/>
      <c r="C5" s="22"/>
      <c r="D5" s="22"/>
      <c r="E5" s="22"/>
      <c r="F5" s="22"/>
      <c r="G5" s="22"/>
      <c r="H5" s="22"/>
      <c r="I5" s="22"/>
      <c r="J5" s="2"/>
      <c r="K5" s="22"/>
      <c r="L5" s="22"/>
      <c r="M5" s="22"/>
      <c r="N5" s="22"/>
    </row>
    <row r="6" spans="1:14" ht="15.75">
      <c r="A6" s="1" t="s">
        <v>50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5.75">
      <c r="A7" s="22"/>
      <c r="B7" s="22"/>
      <c r="C7" s="22"/>
      <c r="D7" s="22"/>
      <c r="E7" s="22"/>
      <c r="F7" s="22"/>
      <c r="G7" s="3" t="s">
        <v>1</v>
      </c>
      <c r="H7" s="22"/>
      <c r="I7" s="22"/>
      <c r="J7" s="22"/>
      <c r="K7" s="22"/>
      <c r="L7" s="22"/>
      <c r="M7" s="22"/>
      <c r="N7" s="22"/>
    </row>
    <row r="8" spans="1:14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15.75">
      <c r="A9" s="22"/>
      <c r="B9" s="22"/>
      <c r="C9" s="22"/>
      <c r="D9" s="22"/>
      <c r="E9" s="22"/>
      <c r="F9" s="22"/>
      <c r="G9" s="4" t="s">
        <v>2</v>
      </c>
      <c r="H9" s="22"/>
      <c r="I9" s="22"/>
      <c r="J9" s="22"/>
      <c r="K9" s="22"/>
      <c r="L9" s="22"/>
      <c r="M9" s="22"/>
      <c r="N9" s="22"/>
    </row>
    <row r="10" spans="1:14" ht="15.75">
      <c r="A10" s="22"/>
      <c r="B10" s="22"/>
      <c r="C10" s="22"/>
      <c r="D10" s="22"/>
      <c r="E10" s="22"/>
      <c r="F10" s="22"/>
      <c r="G10" s="4" t="s">
        <v>87</v>
      </c>
      <c r="H10" s="175" t="s">
        <v>111</v>
      </c>
      <c r="I10" s="171"/>
      <c r="J10" s="22"/>
      <c r="K10" s="22"/>
      <c r="L10" s="22"/>
      <c r="M10" s="22"/>
      <c r="N10" s="22"/>
    </row>
    <row r="11" spans="1:14" ht="15.75">
      <c r="A11" s="22"/>
      <c r="B11" s="22"/>
      <c r="C11" s="22"/>
      <c r="D11" s="22"/>
      <c r="E11" s="22"/>
      <c r="F11" s="22"/>
      <c r="G11" s="22"/>
      <c r="H11" s="22"/>
      <c r="I11" s="4"/>
      <c r="J11" s="22"/>
      <c r="K11" s="22"/>
      <c r="L11" s="22"/>
      <c r="M11" s="22"/>
      <c r="N11" s="22"/>
    </row>
    <row r="12" spans="1:14">
      <c r="A12" s="141" t="s">
        <v>5</v>
      </c>
      <c r="B12" s="144" t="s">
        <v>3</v>
      </c>
      <c r="C12" s="145"/>
      <c r="D12" s="145"/>
      <c r="E12" s="145"/>
      <c r="F12" s="145"/>
      <c r="G12" s="146"/>
      <c r="H12" s="144" t="s">
        <v>8</v>
      </c>
      <c r="I12" s="145"/>
      <c r="J12" s="145"/>
      <c r="K12" s="145"/>
      <c r="L12" s="145"/>
      <c r="M12" s="146"/>
      <c r="N12" s="22"/>
    </row>
    <row r="13" spans="1:14" ht="31.5" customHeight="1">
      <c r="A13" s="142"/>
      <c r="B13" s="147" t="s">
        <v>174</v>
      </c>
      <c r="C13" s="148"/>
      <c r="D13" s="149"/>
      <c r="E13" s="147" t="s">
        <v>175</v>
      </c>
      <c r="F13" s="148"/>
      <c r="G13" s="149"/>
      <c r="H13" s="147" t="s">
        <v>174</v>
      </c>
      <c r="I13" s="148"/>
      <c r="J13" s="149"/>
      <c r="K13" s="147" t="s">
        <v>175</v>
      </c>
      <c r="L13" s="148"/>
      <c r="M13" s="149"/>
      <c r="N13" s="22"/>
    </row>
    <row r="14" spans="1:14" ht="15" customHeight="1">
      <c r="A14" s="142"/>
      <c r="B14" s="138" t="s">
        <v>21</v>
      </c>
      <c r="C14" s="139"/>
      <c r="D14" s="140"/>
      <c r="E14" s="138" t="s">
        <v>21</v>
      </c>
      <c r="F14" s="139"/>
      <c r="G14" s="140"/>
      <c r="H14" s="138" t="s">
        <v>21</v>
      </c>
      <c r="I14" s="139"/>
      <c r="J14" s="140"/>
      <c r="K14" s="138" t="s">
        <v>21</v>
      </c>
      <c r="L14" s="139"/>
      <c r="M14" s="140"/>
      <c r="N14" s="22"/>
    </row>
    <row r="15" spans="1:14" ht="60">
      <c r="A15" s="143"/>
      <c r="B15" s="29" t="s">
        <v>7</v>
      </c>
      <c r="C15" s="33" t="s">
        <v>6</v>
      </c>
      <c r="D15" s="29" t="s">
        <v>10</v>
      </c>
      <c r="E15" s="29" t="s">
        <v>7</v>
      </c>
      <c r="F15" s="33" t="s">
        <v>6</v>
      </c>
      <c r="G15" s="29" t="s">
        <v>10</v>
      </c>
      <c r="H15" s="29" t="s">
        <v>7</v>
      </c>
      <c r="I15" s="33" t="s">
        <v>6</v>
      </c>
      <c r="J15" s="29" t="s">
        <v>10</v>
      </c>
      <c r="K15" s="29" t="s">
        <v>7</v>
      </c>
      <c r="L15" s="33" t="s">
        <v>6</v>
      </c>
      <c r="M15" s="29" t="s">
        <v>10</v>
      </c>
      <c r="N15" s="22"/>
    </row>
    <row r="16" spans="1:14">
      <c r="A16" s="29">
        <v>1</v>
      </c>
      <c r="B16" s="27">
        <v>2</v>
      </c>
      <c r="C16" s="29">
        <v>3</v>
      </c>
      <c r="D16" s="27">
        <v>4</v>
      </c>
      <c r="E16" s="29">
        <v>5</v>
      </c>
      <c r="F16" s="27">
        <v>6</v>
      </c>
      <c r="G16" s="29">
        <v>7</v>
      </c>
      <c r="H16" s="27">
        <v>8</v>
      </c>
      <c r="I16" s="29">
        <v>9</v>
      </c>
      <c r="J16" s="27">
        <v>10</v>
      </c>
      <c r="K16" s="29">
        <v>11</v>
      </c>
      <c r="L16" s="27">
        <v>12</v>
      </c>
      <c r="M16" s="29">
        <v>13</v>
      </c>
      <c r="N16" s="22"/>
    </row>
    <row r="17" spans="1:14">
      <c r="A17" s="29">
        <v>0</v>
      </c>
      <c r="B17" s="106">
        <v>0</v>
      </c>
      <c r="C17" s="28"/>
      <c r="D17" s="29"/>
      <c r="E17" s="106">
        <v>0</v>
      </c>
      <c r="F17" s="28"/>
      <c r="G17" s="29"/>
      <c r="H17" s="9"/>
      <c r="I17" s="9"/>
      <c r="J17" s="9"/>
      <c r="K17" s="9"/>
      <c r="L17" s="9"/>
      <c r="M17" s="9"/>
      <c r="N17" s="22"/>
    </row>
    <row r="18" spans="1:14">
      <c r="A18" s="27">
        <v>1</v>
      </c>
      <c r="B18" s="28"/>
      <c r="C18" s="28"/>
      <c r="D18" s="92">
        <v>0</v>
      </c>
      <c r="E18" s="28"/>
      <c r="F18" s="28"/>
      <c r="G18" s="92">
        <v>0</v>
      </c>
      <c r="H18" s="9"/>
      <c r="I18" s="9"/>
      <c r="J18" s="65">
        <v>0</v>
      </c>
      <c r="K18" s="9"/>
      <c r="L18" s="9"/>
      <c r="M18" s="9"/>
      <c r="N18" s="22"/>
    </row>
    <row r="19" spans="1:14">
      <c r="A19" s="29">
        <v>2</v>
      </c>
      <c r="B19" s="28"/>
      <c r="C19" s="28"/>
      <c r="D19" s="92">
        <v>0</v>
      </c>
      <c r="E19" s="28"/>
      <c r="F19" s="28"/>
      <c r="G19" s="92">
        <v>0</v>
      </c>
      <c r="H19" s="9"/>
      <c r="I19" s="9"/>
      <c r="J19" s="65">
        <v>0</v>
      </c>
      <c r="K19" s="9"/>
      <c r="L19" s="9"/>
      <c r="M19" s="9"/>
      <c r="N19" s="22"/>
    </row>
    <row r="20" spans="1:14">
      <c r="A20" s="27">
        <v>3</v>
      </c>
      <c r="B20" s="28"/>
      <c r="C20" s="28"/>
      <c r="D20" s="92">
        <v>0</v>
      </c>
      <c r="E20" s="28"/>
      <c r="F20" s="28"/>
      <c r="G20" s="92">
        <v>0</v>
      </c>
      <c r="H20" s="9"/>
      <c r="I20" s="55"/>
      <c r="J20" s="65">
        <v>0</v>
      </c>
      <c r="K20" s="9"/>
      <c r="L20" s="9"/>
      <c r="M20" s="9"/>
      <c r="N20" s="22"/>
    </row>
    <row r="21" spans="1:14">
      <c r="A21" s="29">
        <v>4</v>
      </c>
      <c r="B21" s="28"/>
      <c r="C21" s="28"/>
      <c r="D21" s="92">
        <v>0</v>
      </c>
      <c r="E21" s="28"/>
      <c r="F21" s="28"/>
      <c r="G21" s="92">
        <v>0</v>
      </c>
      <c r="H21" s="9"/>
      <c r="I21" s="9"/>
      <c r="J21" s="65">
        <v>0</v>
      </c>
      <c r="K21" s="9"/>
      <c r="L21" s="9"/>
      <c r="M21" s="9"/>
      <c r="N21" s="22"/>
    </row>
    <row r="22" spans="1:14">
      <c r="A22" s="27">
        <v>5</v>
      </c>
      <c r="B22" s="28"/>
      <c r="C22" s="28"/>
      <c r="D22" s="92">
        <v>0</v>
      </c>
      <c r="E22" s="28"/>
      <c r="F22" s="28"/>
      <c r="G22" s="92">
        <v>0</v>
      </c>
      <c r="H22" s="9"/>
      <c r="I22" s="9"/>
      <c r="J22" s="65">
        <v>0</v>
      </c>
      <c r="K22" s="9"/>
      <c r="L22" s="9"/>
      <c r="M22" s="9"/>
      <c r="N22" s="22"/>
    </row>
    <row r="23" spans="1:14">
      <c r="A23" s="29">
        <v>6</v>
      </c>
      <c r="B23" s="28"/>
      <c r="C23" s="28"/>
      <c r="D23" s="92">
        <v>0</v>
      </c>
      <c r="E23" s="28"/>
      <c r="F23" s="28"/>
      <c r="G23" s="92">
        <v>0</v>
      </c>
      <c r="H23" s="9"/>
      <c r="I23" s="9"/>
      <c r="J23" s="65">
        <v>0</v>
      </c>
      <c r="K23" s="9"/>
      <c r="L23" s="9"/>
      <c r="M23" s="9"/>
      <c r="N23" s="22"/>
    </row>
    <row r="24" spans="1:14">
      <c r="A24" s="27">
        <v>7</v>
      </c>
      <c r="B24" s="28"/>
      <c r="C24" s="28"/>
      <c r="D24" s="92">
        <v>0</v>
      </c>
      <c r="E24" s="28"/>
      <c r="F24" s="28"/>
      <c r="G24" s="92">
        <v>0</v>
      </c>
      <c r="H24" s="9"/>
      <c r="I24" s="9"/>
      <c r="J24" s="65">
        <v>0</v>
      </c>
      <c r="K24" s="9"/>
      <c r="L24" s="9"/>
      <c r="M24" s="9"/>
      <c r="N24" s="22"/>
    </row>
    <row r="25" spans="1:14">
      <c r="A25" s="29">
        <v>8</v>
      </c>
      <c r="B25" s="28"/>
      <c r="C25" s="28"/>
      <c r="D25" s="92">
        <v>0</v>
      </c>
      <c r="E25" s="28"/>
      <c r="F25" s="28"/>
      <c r="G25" s="92">
        <v>0</v>
      </c>
      <c r="H25" s="9"/>
      <c r="I25" s="9"/>
      <c r="J25" s="65">
        <v>0</v>
      </c>
      <c r="K25" s="9"/>
      <c r="L25" s="9"/>
      <c r="M25" s="9"/>
      <c r="N25" s="22"/>
    </row>
    <row r="26" spans="1:14">
      <c r="A26" s="27">
        <v>9</v>
      </c>
      <c r="B26" s="28"/>
      <c r="C26" s="28"/>
      <c r="D26" s="92">
        <v>0</v>
      </c>
      <c r="E26" s="28"/>
      <c r="F26" s="28"/>
      <c r="G26" s="92">
        <v>0</v>
      </c>
      <c r="H26" s="9"/>
      <c r="I26" s="9"/>
      <c r="J26" s="65">
        <v>0</v>
      </c>
      <c r="K26" s="9"/>
      <c r="L26" s="9"/>
      <c r="M26" s="9"/>
      <c r="N26" s="22"/>
    </row>
    <row r="27" spans="1:14">
      <c r="A27" s="29">
        <v>10</v>
      </c>
      <c r="B27" s="28"/>
      <c r="C27" s="28"/>
      <c r="D27" s="92">
        <v>0</v>
      </c>
      <c r="E27" s="28"/>
      <c r="F27" s="28"/>
      <c r="G27" s="92">
        <v>0</v>
      </c>
      <c r="H27" s="9"/>
      <c r="I27" s="9"/>
      <c r="J27" s="65">
        <v>0</v>
      </c>
      <c r="K27" s="9"/>
      <c r="L27" s="9"/>
      <c r="M27" s="9"/>
      <c r="N27" s="22"/>
    </row>
    <row r="28" spans="1:14">
      <c r="A28" s="27">
        <v>11</v>
      </c>
      <c r="B28" s="28"/>
      <c r="C28" s="28"/>
      <c r="D28" s="92">
        <v>0</v>
      </c>
      <c r="E28" s="28"/>
      <c r="F28" s="28"/>
      <c r="G28" s="92">
        <v>0</v>
      </c>
      <c r="H28" s="9"/>
      <c r="I28" s="9"/>
      <c r="J28" s="65">
        <v>0</v>
      </c>
      <c r="K28" s="9"/>
      <c r="L28" s="9"/>
      <c r="M28" s="9"/>
      <c r="N28" s="22"/>
    </row>
    <row r="29" spans="1:14">
      <c r="A29" s="29">
        <v>12</v>
      </c>
      <c r="B29" s="28"/>
      <c r="C29" s="28"/>
      <c r="D29" s="92">
        <v>0</v>
      </c>
      <c r="E29" s="28"/>
      <c r="F29" s="28"/>
      <c r="G29" s="92">
        <v>0</v>
      </c>
      <c r="H29" s="9"/>
      <c r="I29" s="9"/>
      <c r="J29" s="65">
        <v>0</v>
      </c>
      <c r="K29" s="9"/>
      <c r="L29" s="9"/>
      <c r="M29" s="9"/>
      <c r="N29" s="22"/>
    </row>
    <row r="30" spans="1:14">
      <c r="A30" s="27">
        <v>13</v>
      </c>
      <c r="B30" s="28"/>
      <c r="C30" s="28"/>
      <c r="D30" s="92">
        <v>0</v>
      </c>
      <c r="E30" s="28"/>
      <c r="F30" s="28"/>
      <c r="G30" s="92">
        <v>0</v>
      </c>
      <c r="H30" s="9"/>
      <c r="I30" s="9"/>
      <c r="J30" s="65">
        <v>0</v>
      </c>
      <c r="K30" s="9"/>
      <c r="L30" s="9"/>
      <c r="M30" s="9"/>
      <c r="N30" s="22"/>
    </row>
    <row r="31" spans="1:14">
      <c r="A31" s="29">
        <v>14</v>
      </c>
      <c r="B31" s="28"/>
      <c r="C31" s="54"/>
      <c r="D31" s="92">
        <v>0</v>
      </c>
      <c r="E31" s="28"/>
      <c r="F31" s="54"/>
      <c r="G31" s="92">
        <v>0</v>
      </c>
      <c r="H31" s="9"/>
      <c r="I31" s="9"/>
      <c r="J31" s="65">
        <v>0</v>
      </c>
      <c r="K31" s="9"/>
      <c r="L31" s="9"/>
      <c r="M31" s="9"/>
      <c r="N31" s="22"/>
    </row>
    <row r="32" spans="1:14">
      <c r="A32" s="27">
        <v>15</v>
      </c>
      <c r="B32" s="28"/>
      <c r="C32" s="28"/>
      <c r="D32" s="92">
        <v>0</v>
      </c>
      <c r="E32" s="28"/>
      <c r="F32" s="28"/>
      <c r="G32" s="92">
        <v>0</v>
      </c>
      <c r="H32" s="9"/>
      <c r="I32" s="9"/>
      <c r="J32" s="65">
        <v>0</v>
      </c>
      <c r="K32" s="9"/>
      <c r="L32" s="9"/>
      <c r="M32" s="9"/>
      <c r="N32" s="22"/>
    </row>
    <row r="33" spans="1:14">
      <c r="A33" s="29">
        <v>16</v>
      </c>
      <c r="B33" s="28"/>
      <c r="C33" s="28"/>
      <c r="D33" s="92">
        <v>0</v>
      </c>
      <c r="E33" s="28"/>
      <c r="F33" s="28"/>
      <c r="G33" s="92">
        <v>0</v>
      </c>
      <c r="H33" s="9"/>
      <c r="I33" s="9"/>
      <c r="J33" s="65">
        <v>0</v>
      </c>
      <c r="K33" s="9"/>
      <c r="L33" s="9"/>
      <c r="M33" s="9"/>
      <c r="N33" s="22"/>
    </row>
    <row r="34" spans="1:14">
      <c r="A34" s="27">
        <v>17</v>
      </c>
      <c r="B34" s="28"/>
      <c r="C34" s="28"/>
      <c r="D34" s="92">
        <v>0</v>
      </c>
      <c r="E34" s="28"/>
      <c r="F34" s="28"/>
      <c r="G34" s="92">
        <v>0</v>
      </c>
      <c r="H34" s="9"/>
      <c r="I34" s="9"/>
      <c r="J34" s="65">
        <v>0</v>
      </c>
      <c r="K34" s="9"/>
      <c r="L34" s="9"/>
      <c r="M34" s="9"/>
      <c r="N34" s="22"/>
    </row>
    <row r="35" spans="1:14">
      <c r="A35" s="29">
        <v>18</v>
      </c>
      <c r="B35" s="28"/>
      <c r="C35" s="28"/>
      <c r="D35" s="92">
        <v>0</v>
      </c>
      <c r="E35" s="28"/>
      <c r="F35" s="28"/>
      <c r="G35" s="92">
        <v>0</v>
      </c>
      <c r="H35" s="9"/>
      <c r="I35" s="9"/>
      <c r="J35" s="65">
        <v>0</v>
      </c>
      <c r="K35" s="9"/>
      <c r="L35" s="9"/>
      <c r="M35" s="9"/>
      <c r="N35" s="22"/>
    </row>
    <row r="36" spans="1:14">
      <c r="A36" s="27">
        <v>19</v>
      </c>
      <c r="B36" s="28"/>
      <c r="C36" s="28"/>
      <c r="D36" s="92">
        <v>0</v>
      </c>
      <c r="E36" s="28"/>
      <c r="F36" s="28"/>
      <c r="G36" s="92">
        <v>0</v>
      </c>
      <c r="H36" s="9"/>
      <c r="I36" s="9"/>
      <c r="J36" s="65">
        <v>0</v>
      </c>
      <c r="K36" s="9"/>
      <c r="L36" s="9"/>
      <c r="M36" s="9"/>
      <c r="N36" s="22"/>
    </row>
    <row r="37" spans="1:14">
      <c r="A37" s="29">
        <v>20</v>
      </c>
      <c r="B37" s="28"/>
      <c r="C37" s="28"/>
      <c r="D37" s="92">
        <v>0</v>
      </c>
      <c r="E37" s="28"/>
      <c r="F37" s="28"/>
      <c r="G37" s="92">
        <v>0</v>
      </c>
      <c r="H37" s="9"/>
      <c r="I37" s="9"/>
      <c r="J37" s="65">
        <v>0</v>
      </c>
      <c r="K37" s="9"/>
      <c r="L37" s="9"/>
      <c r="M37" s="9"/>
      <c r="N37" s="22"/>
    </row>
    <row r="38" spans="1:14">
      <c r="A38" s="27">
        <v>21</v>
      </c>
      <c r="B38" s="28"/>
      <c r="C38" s="28"/>
      <c r="D38" s="92">
        <v>0</v>
      </c>
      <c r="E38" s="28"/>
      <c r="F38" s="28"/>
      <c r="G38" s="92">
        <v>0</v>
      </c>
      <c r="H38" s="9"/>
      <c r="I38" s="9"/>
      <c r="J38" s="65">
        <v>0</v>
      </c>
      <c r="K38" s="9"/>
      <c r="L38" s="9"/>
      <c r="M38" s="9"/>
      <c r="N38" s="22"/>
    </row>
    <row r="39" spans="1:14">
      <c r="A39" s="29">
        <v>22</v>
      </c>
      <c r="B39" s="28"/>
      <c r="C39" s="28"/>
      <c r="D39" s="92">
        <v>0</v>
      </c>
      <c r="E39" s="28"/>
      <c r="F39" s="28"/>
      <c r="G39" s="92">
        <v>0</v>
      </c>
      <c r="H39" s="9"/>
      <c r="I39" s="9"/>
      <c r="J39" s="65">
        <v>0</v>
      </c>
      <c r="K39" s="9"/>
      <c r="L39" s="9"/>
      <c r="M39" s="9"/>
      <c r="N39" s="22"/>
    </row>
    <row r="40" spans="1:14">
      <c r="A40" s="27">
        <v>23</v>
      </c>
      <c r="B40" s="28"/>
      <c r="C40" s="28"/>
      <c r="D40" s="92">
        <v>0</v>
      </c>
      <c r="E40" s="28"/>
      <c r="F40" s="28"/>
      <c r="G40" s="92">
        <v>0</v>
      </c>
      <c r="H40" s="9"/>
      <c r="I40" s="9"/>
      <c r="J40" s="65">
        <v>0</v>
      </c>
      <c r="K40" s="9"/>
      <c r="L40" s="9"/>
      <c r="M40" s="9"/>
      <c r="N40" s="22"/>
    </row>
    <row r="41" spans="1:14">
      <c r="A41" s="29">
        <v>24</v>
      </c>
      <c r="B41" s="106">
        <v>0</v>
      </c>
      <c r="C41" s="28"/>
      <c r="D41" s="92">
        <v>0</v>
      </c>
      <c r="E41" s="106">
        <v>0</v>
      </c>
      <c r="F41" s="28"/>
      <c r="G41" s="92">
        <v>0</v>
      </c>
      <c r="H41" s="9"/>
      <c r="I41" s="9"/>
      <c r="J41" s="65">
        <v>0</v>
      </c>
      <c r="K41" s="9"/>
      <c r="L41" s="9"/>
      <c r="M41" s="9"/>
      <c r="N41" s="22"/>
    </row>
    <row r="42" spans="1:14">
      <c r="A42" s="77" t="s">
        <v>46</v>
      </c>
      <c r="B42" s="77"/>
      <c r="C42" s="77"/>
      <c r="D42" s="94">
        <v>0</v>
      </c>
      <c r="E42" s="77"/>
      <c r="F42" s="77"/>
      <c r="G42" s="94">
        <v>0</v>
      </c>
      <c r="H42" s="9"/>
      <c r="I42" s="9"/>
      <c r="J42" s="65"/>
      <c r="K42" s="65"/>
      <c r="L42" s="65"/>
      <c r="M42" s="65"/>
      <c r="N42" s="22"/>
    </row>
    <row r="43" spans="1:14">
      <c r="A43" s="78"/>
      <c r="B43" s="78"/>
      <c r="C43" s="78"/>
      <c r="D43" s="78"/>
      <c r="E43" s="79"/>
      <c r="F43" s="79"/>
      <c r="G43" s="79"/>
      <c r="H43" s="79"/>
      <c r="I43" s="79"/>
      <c r="J43" s="80"/>
      <c r="K43" s="80"/>
      <c r="L43" s="80"/>
      <c r="M43" s="80"/>
      <c r="N43" s="22"/>
    </row>
    <row r="44" spans="1:14" ht="15.75">
      <c r="A44" s="22"/>
      <c r="B44" s="5" t="s">
        <v>122</v>
      </c>
      <c r="C44" s="22"/>
      <c r="D44" s="22"/>
      <c r="E44" s="22"/>
      <c r="F44" s="22"/>
      <c r="G44" s="22"/>
      <c r="H44" s="22"/>
      <c r="I44" s="87" t="s">
        <v>137</v>
      </c>
      <c r="J44" s="22"/>
      <c r="K44" s="22"/>
      <c r="L44" s="22"/>
      <c r="M44" s="22"/>
      <c r="N44" s="22"/>
    </row>
  </sheetData>
  <mergeCells count="13">
    <mergeCell ref="G3:N3"/>
    <mergeCell ref="H10:I10"/>
    <mergeCell ref="A12:A15"/>
    <mergeCell ref="B12:G12"/>
    <mergeCell ref="H12:M12"/>
    <mergeCell ref="B13:D13"/>
    <mergeCell ref="E13:G13"/>
    <mergeCell ref="H13:J13"/>
    <mergeCell ref="K13:M13"/>
    <mergeCell ref="B14:D14"/>
    <mergeCell ref="E14:G14"/>
    <mergeCell ref="H14:J14"/>
    <mergeCell ref="K14:M14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92D050"/>
  </sheetPr>
  <dimension ref="A1:N44"/>
  <sheetViews>
    <sheetView workbookViewId="0">
      <selection activeCell="P20" sqref="P20"/>
    </sheetView>
  </sheetViews>
  <sheetFormatPr defaultRowHeight="15"/>
  <sheetData>
    <row r="1" spans="1:14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.75">
      <c r="A3" s="1" t="s">
        <v>32</v>
      </c>
      <c r="B3" s="22"/>
      <c r="C3" s="22"/>
      <c r="D3" s="22"/>
      <c r="E3" s="22"/>
      <c r="F3" s="22"/>
      <c r="G3" s="171" t="s">
        <v>176</v>
      </c>
      <c r="H3" s="173"/>
      <c r="I3" s="173"/>
      <c r="J3" s="173"/>
      <c r="K3" s="173"/>
      <c r="L3" s="173"/>
      <c r="M3" s="173"/>
      <c r="N3" s="173"/>
    </row>
    <row r="4" spans="1:14">
      <c r="A4" s="2" t="s">
        <v>0</v>
      </c>
      <c r="B4" s="22"/>
      <c r="C4" s="22"/>
      <c r="D4" s="22"/>
      <c r="E4" s="22"/>
      <c r="F4" s="22"/>
      <c r="G4" s="22"/>
      <c r="H4" s="81"/>
      <c r="I4" s="84" t="s">
        <v>110</v>
      </c>
      <c r="J4" s="37"/>
      <c r="K4" s="22"/>
      <c r="L4" s="22"/>
      <c r="M4" s="22"/>
      <c r="N4" s="22"/>
    </row>
    <row r="5" spans="1:14">
      <c r="A5" s="2"/>
      <c r="B5" s="22"/>
      <c r="C5" s="22"/>
      <c r="D5" s="22"/>
      <c r="E5" s="22"/>
      <c r="F5" s="22"/>
      <c r="G5" s="22"/>
      <c r="H5" s="22"/>
      <c r="I5" s="22"/>
      <c r="J5" s="2"/>
      <c r="K5" s="22"/>
      <c r="L5" s="22"/>
      <c r="M5" s="22"/>
      <c r="N5" s="22"/>
    </row>
    <row r="6" spans="1:14" ht="15.75">
      <c r="A6" s="1" t="s">
        <v>50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5.75">
      <c r="A7" s="22"/>
      <c r="B7" s="22"/>
      <c r="C7" s="22"/>
      <c r="D7" s="22"/>
      <c r="E7" s="22"/>
      <c r="F7" s="22"/>
      <c r="G7" s="3" t="s">
        <v>1</v>
      </c>
      <c r="H7" s="22"/>
      <c r="I7" s="22"/>
      <c r="J7" s="22"/>
      <c r="K7" s="22"/>
      <c r="L7" s="22"/>
      <c r="M7" s="22"/>
      <c r="N7" s="22"/>
    </row>
    <row r="8" spans="1:14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15.75">
      <c r="A9" s="22"/>
      <c r="B9" s="22"/>
      <c r="C9" s="22"/>
      <c r="D9" s="22"/>
      <c r="E9" s="22"/>
      <c r="F9" s="22"/>
      <c r="G9" s="4" t="s">
        <v>2</v>
      </c>
      <c r="H9" s="22"/>
      <c r="I9" s="22"/>
      <c r="J9" s="22"/>
      <c r="K9" s="22"/>
      <c r="L9" s="22"/>
      <c r="M9" s="22"/>
      <c r="N9" s="22"/>
    </row>
    <row r="10" spans="1:14" ht="15.75">
      <c r="A10" s="22"/>
      <c r="B10" s="22"/>
      <c r="C10" s="22"/>
      <c r="D10" s="22"/>
      <c r="E10" s="22"/>
      <c r="F10" s="22"/>
      <c r="G10" s="4" t="s">
        <v>87</v>
      </c>
      <c r="H10" s="175" t="s">
        <v>111</v>
      </c>
      <c r="I10" s="171"/>
      <c r="J10" s="22"/>
      <c r="K10" s="22"/>
      <c r="L10" s="22"/>
      <c r="M10" s="22"/>
      <c r="N10" s="22"/>
    </row>
    <row r="11" spans="1:14" ht="15.75">
      <c r="A11" s="22"/>
      <c r="B11" s="22"/>
      <c r="C11" s="22"/>
      <c r="D11" s="22"/>
      <c r="E11" s="22"/>
      <c r="F11" s="22"/>
      <c r="G11" s="22"/>
      <c r="H11" s="22"/>
      <c r="I11" s="4"/>
      <c r="J11" s="22"/>
      <c r="K11" s="22"/>
      <c r="L11" s="22"/>
      <c r="M11" s="22"/>
      <c r="N11" s="22"/>
    </row>
    <row r="12" spans="1:14">
      <c r="A12" s="141" t="s">
        <v>5</v>
      </c>
      <c r="B12" s="144" t="s">
        <v>3</v>
      </c>
      <c r="C12" s="145"/>
      <c r="D12" s="145"/>
      <c r="E12" s="145"/>
      <c r="F12" s="145"/>
      <c r="G12" s="146"/>
      <c r="H12" s="144" t="s">
        <v>8</v>
      </c>
      <c r="I12" s="145"/>
      <c r="J12" s="145"/>
      <c r="K12" s="145"/>
      <c r="L12" s="145"/>
      <c r="M12" s="146"/>
      <c r="N12" s="22"/>
    </row>
    <row r="13" spans="1:14" ht="27" customHeight="1">
      <c r="A13" s="142"/>
      <c r="B13" s="147" t="s">
        <v>177</v>
      </c>
      <c r="C13" s="148"/>
      <c r="D13" s="149"/>
      <c r="E13" s="147" t="s">
        <v>178</v>
      </c>
      <c r="F13" s="148"/>
      <c r="G13" s="149"/>
      <c r="H13" s="147" t="s">
        <v>177</v>
      </c>
      <c r="I13" s="148"/>
      <c r="J13" s="149"/>
      <c r="K13" s="147" t="s">
        <v>178</v>
      </c>
      <c r="L13" s="148"/>
      <c r="M13" s="149"/>
      <c r="N13" s="22"/>
    </row>
    <row r="14" spans="1:14" ht="15" customHeight="1">
      <c r="A14" s="142"/>
      <c r="B14" s="138" t="s">
        <v>18</v>
      </c>
      <c r="C14" s="139"/>
      <c r="D14" s="140"/>
      <c r="E14" s="138" t="s">
        <v>52</v>
      </c>
      <c r="F14" s="139"/>
      <c r="G14" s="140"/>
      <c r="H14" s="138" t="s">
        <v>18</v>
      </c>
      <c r="I14" s="139"/>
      <c r="J14" s="140"/>
      <c r="K14" s="138" t="s">
        <v>52</v>
      </c>
      <c r="L14" s="139"/>
      <c r="M14" s="140"/>
      <c r="N14" s="22"/>
    </row>
    <row r="15" spans="1:14" ht="60">
      <c r="A15" s="143"/>
      <c r="B15" s="29" t="s">
        <v>7</v>
      </c>
      <c r="C15" s="33" t="s">
        <v>6</v>
      </c>
      <c r="D15" s="29" t="s">
        <v>10</v>
      </c>
      <c r="E15" s="29" t="s">
        <v>7</v>
      </c>
      <c r="F15" s="33" t="s">
        <v>6</v>
      </c>
      <c r="G15" s="29" t="s">
        <v>10</v>
      </c>
      <c r="H15" s="29" t="s">
        <v>7</v>
      </c>
      <c r="I15" s="33" t="s">
        <v>6</v>
      </c>
      <c r="J15" s="29" t="s">
        <v>10</v>
      </c>
      <c r="K15" s="29" t="s">
        <v>7</v>
      </c>
      <c r="L15" s="33" t="s">
        <v>6</v>
      </c>
      <c r="M15" s="29" t="s">
        <v>10</v>
      </c>
      <c r="N15" s="22"/>
    </row>
    <row r="16" spans="1:14">
      <c r="A16" s="29">
        <v>1</v>
      </c>
      <c r="B16" s="27">
        <v>2</v>
      </c>
      <c r="C16" s="29">
        <v>3</v>
      </c>
      <c r="D16" s="27">
        <v>4</v>
      </c>
      <c r="E16" s="29">
        <v>5</v>
      </c>
      <c r="F16" s="27">
        <v>6</v>
      </c>
      <c r="G16" s="29">
        <v>7</v>
      </c>
      <c r="H16" s="27">
        <v>8</v>
      </c>
      <c r="I16" s="29">
        <v>9</v>
      </c>
      <c r="J16" s="27">
        <v>10</v>
      </c>
      <c r="K16" s="29">
        <v>11</v>
      </c>
      <c r="L16" s="27">
        <v>12</v>
      </c>
      <c r="M16" s="29">
        <v>13</v>
      </c>
      <c r="N16" s="22"/>
    </row>
    <row r="17" spans="1:14">
      <c r="A17" s="29">
        <v>0</v>
      </c>
      <c r="B17" s="106">
        <v>0</v>
      </c>
      <c r="C17" s="28"/>
      <c r="D17" s="29"/>
      <c r="E17" s="106">
        <v>0</v>
      </c>
      <c r="F17" s="28"/>
      <c r="G17" s="29"/>
      <c r="H17" s="9"/>
      <c r="I17" s="9"/>
      <c r="J17" s="9"/>
      <c r="K17" s="9"/>
      <c r="L17" s="9"/>
      <c r="M17" s="9"/>
      <c r="N17" s="22"/>
    </row>
    <row r="18" spans="1:14">
      <c r="A18" s="27">
        <v>1</v>
      </c>
      <c r="B18" s="28"/>
      <c r="C18" s="28"/>
      <c r="D18" s="92">
        <v>0</v>
      </c>
      <c r="E18" s="28"/>
      <c r="F18" s="28"/>
      <c r="G18" s="92">
        <v>0</v>
      </c>
      <c r="H18" s="9"/>
      <c r="I18" s="9"/>
      <c r="J18" s="65">
        <v>0</v>
      </c>
      <c r="K18" s="9"/>
      <c r="L18" s="9"/>
      <c r="M18" s="9"/>
      <c r="N18" s="22"/>
    </row>
    <row r="19" spans="1:14">
      <c r="A19" s="29">
        <v>2</v>
      </c>
      <c r="B19" s="28"/>
      <c r="C19" s="28"/>
      <c r="D19" s="92">
        <v>0</v>
      </c>
      <c r="E19" s="28"/>
      <c r="F19" s="28"/>
      <c r="G19" s="92">
        <v>0</v>
      </c>
      <c r="H19" s="9"/>
      <c r="I19" s="9"/>
      <c r="J19" s="65">
        <v>0</v>
      </c>
      <c r="K19" s="9"/>
      <c r="L19" s="9"/>
      <c r="M19" s="9"/>
      <c r="N19" s="22"/>
    </row>
    <row r="20" spans="1:14">
      <c r="A20" s="27">
        <v>3</v>
      </c>
      <c r="B20" s="28"/>
      <c r="C20" s="28"/>
      <c r="D20" s="92">
        <v>0</v>
      </c>
      <c r="E20" s="28"/>
      <c r="F20" s="28"/>
      <c r="G20" s="92">
        <v>0</v>
      </c>
      <c r="H20" s="9"/>
      <c r="I20" s="55"/>
      <c r="J20" s="65">
        <v>0</v>
      </c>
      <c r="K20" s="9"/>
      <c r="L20" s="9"/>
      <c r="M20" s="9"/>
      <c r="N20" s="22"/>
    </row>
    <row r="21" spans="1:14">
      <c r="A21" s="29">
        <v>4</v>
      </c>
      <c r="B21" s="28"/>
      <c r="C21" s="28"/>
      <c r="D21" s="92">
        <v>0</v>
      </c>
      <c r="E21" s="28"/>
      <c r="F21" s="28"/>
      <c r="G21" s="92">
        <v>0</v>
      </c>
      <c r="H21" s="9"/>
      <c r="I21" s="9"/>
      <c r="J21" s="65">
        <v>0</v>
      </c>
      <c r="K21" s="9"/>
      <c r="L21" s="9"/>
      <c r="M21" s="9"/>
      <c r="N21" s="22"/>
    </row>
    <row r="22" spans="1:14">
      <c r="A22" s="27">
        <v>5</v>
      </c>
      <c r="B22" s="28"/>
      <c r="C22" s="28"/>
      <c r="D22" s="92">
        <v>0</v>
      </c>
      <c r="E22" s="28"/>
      <c r="F22" s="28"/>
      <c r="G22" s="92">
        <v>0</v>
      </c>
      <c r="H22" s="9"/>
      <c r="I22" s="9"/>
      <c r="J22" s="65">
        <v>0</v>
      </c>
      <c r="K22" s="9"/>
      <c r="L22" s="9"/>
      <c r="M22" s="9"/>
      <c r="N22" s="22"/>
    </row>
    <row r="23" spans="1:14">
      <c r="A23" s="29">
        <v>6</v>
      </c>
      <c r="B23" s="28"/>
      <c r="C23" s="28"/>
      <c r="D23" s="92">
        <v>0</v>
      </c>
      <c r="E23" s="28"/>
      <c r="F23" s="28"/>
      <c r="G23" s="92">
        <v>0</v>
      </c>
      <c r="H23" s="9"/>
      <c r="I23" s="9"/>
      <c r="J23" s="65">
        <v>0</v>
      </c>
      <c r="K23" s="9"/>
      <c r="L23" s="9"/>
      <c r="M23" s="9"/>
      <c r="N23" s="22"/>
    </row>
    <row r="24" spans="1:14">
      <c r="A24" s="27">
        <v>7</v>
      </c>
      <c r="B24" s="28"/>
      <c r="C24" s="28"/>
      <c r="D24" s="92">
        <v>0</v>
      </c>
      <c r="E24" s="28"/>
      <c r="F24" s="28"/>
      <c r="G24" s="92">
        <v>0</v>
      </c>
      <c r="H24" s="9"/>
      <c r="I24" s="9"/>
      <c r="J24" s="65">
        <v>0</v>
      </c>
      <c r="K24" s="9"/>
      <c r="L24" s="9"/>
      <c r="M24" s="9"/>
      <c r="N24" s="22"/>
    </row>
    <row r="25" spans="1:14">
      <c r="A25" s="29">
        <v>8</v>
      </c>
      <c r="B25" s="28"/>
      <c r="C25" s="28"/>
      <c r="D25" s="92">
        <v>0</v>
      </c>
      <c r="E25" s="28"/>
      <c r="F25" s="28"/>
      <c r="G25" s="92">
        <v>0</v>
      </c>
      <c r="H25" s="9"/>
      <c r="I25" s="9"/>
      <c r="J25" s="65">
        <v>0</v>
      </c>
      <c r="K25" s="9"/>
      <c r="L25" s="9"/>
      <c r="M25" s="9"/>
      <c r="N25" s="22"/>
    </row>
    <row r="26" spans="1:14">
      <c r="A26" s="27">
        <v>9</v>
      </c>
      <c r="B26" s="28"/>
      <c r="C26" s="28"/>
      <c r="D26" s="92">
        <v>0</v>
      </c>
      <c r="E26" s="28"/>
      <c r="F26" s="28"/>
      <c r="G26" s="92">
        <v>0</v>
      </c>
      <c r="H26" s="9"/>
      <c r="I26" s="9"/>
      <c r="J26" s="65">
        <v>0</v>
      </c>
      <c r="K26" s="9"/>
      <c r="L26" s="9"/>
      <c r="M26" s="9"/>
      <c r="N26" s="22"/>
    </row>
    <row r="27" spans="1:14">
      <c r="A27" s="29">
        <v>10</v>
      </c>
      <c r="B27" s="28"/>
      <c r="C27" s="28"/>
      <c r="D27" s="92">
        <v>0</v>
      </c>
      <c r="E27" s="28"/>
      <c r="F27" s="28"/>
      <c r="G27" s="92">
        <v>0</v>
      </c>
      <c r="H27" s="9"/>
      <c r="I27" s="9"/>
      <c r="J27" s="65">
        <v>0</v>
      </c>
      <c r="K27" s="9"/>
      <c r="L27" s="9"/>
      <c r="M27" s="9"/>
      <c r="N27" s="22"/>
    </row>
    <row r="28" spans="1:14">
      <c r="A28" s="27">
        <v>11</v>
      </c>
      <c r="B28" s="28"/>
      <c r="C28" s="28"/>
      <c r="D28" s="92">
        <v>0</v>
      </c>
      <c r="E28" s="28"/>
      <c r="F28" s="28"/>
      <c r="G28" s="92">
        <v>0</v>
      </c>
      <c r="H28" s="9"/>
      <c r="I28" s="9"/>
      <c r="J28" s="65">
        <v>0</v>
      </c>
      <c r="K28" s="9"/>
      <c r="L28" s="9"/>
      <c r="M28" s="9"/>
      <c r="N28" s="22"/>
    </row>
    <row r="29" spans="1:14">
      <c r="A29" s="29">
        <v>12</v>
      </c>
      <c r="B29" s="28"/>
      <c r="C29" s="28"/>
      <c r="D29" s="92">
        <v>0</v>
      </c>
      <c r="E29" s="28"/>
      <c r="F29" s="28"/>
      <c r="G29" s="92">
        <v>0</v>
      </c>
      <c r="H29" s="9"/>
      <c r="I29" s="9"/>
      <c r="J29" s="65">
        <v>0</v>
      </c>
      <c r="K29" s="9"/>
      <c r="L29" s="9"/>
      <c r="M29" s="9"/>
      <c r="N29" s="22"/>
    </row>
    <row r="30" spans="1:14">
      <c r="A30" s="27">
        <v>13</v>
      </c>
      <c r="B30" s="28"/>
      <c r="C30" s="28"/>
      <c r="D30" s="92">
        <v>0</v>
      </c>
      <c r="E30" s="28"/>
      <c r="F30" s="28"/>
      <c r="G30" s="92">
        <v>0</v>
      </c>
      <c r="H30" s="9"/>
      <c r="I30" s="9"/>
      <c r="J30" s="65">
        <v>0</v>
      </c>
      <c r="K30" s="9"/>
      <c r="L30" s="9"/>
      <c r="M30" s="9"/>
      <c r="N30" s="22"/>
    </row>
    <row r="31" spans="1:14">
      <c r="A31" s="29">
        <v>14</v>
      </c>
      <c r="B31" s="28"/>
      <c r="C31" s="54"/>
      <c r="D31" s="92">
        <v>0</v>
      </c>
      <c r="E31" s="28"/>
      <c r="F31" s="54"/>
      <c r="G31" s="92">
        <v>0</v>
      </c>
      <c r="H31" s="9"/>
      <c r="I31" s="9"/>
      <c r="J31" s="65">
        <v>0</v>
      </c>
      <c r="K31" s="9"/>
      <c r="L31" s="9"/>
      <c r="M31" s="9"/>
      <c r="N31" s="22"/>
    </row>
    <row r="32" spans="1:14">
      <c r="A32" s="27">
        <v>15</v>
      </c>
      <c r="B32" s="28"/>
      <c r="C32" s="28"/>
      <c r="D32" s="92">
        <v>0</v>
      </c>
      <c r="E32" s="28"/>
      <c r="F32" s="28"/>
      <c r="G32" s="92">
        <v>0</v>
      </c>
      <c r="H32" s="9"/>
      <c r="I32" s="9"/>
      <c r="J32" s="65">
        <v>0</v>
      </c>
      <c r="K32" s="9"/>
      <c r="L32" s="9"/>
      <c r="M32" s="9"/>
      <c r="N32" s="22"/>
    </row>
    <row r="33" spans="1:14">
      <c r="A33" s="29">
        <v>16</v>
      </c>
      <c r="B33" s="28"/>
      <c r="C33" s="28"/>
      <c r="D33" s="92">
        <v>0</v>
      </c>
      <c r="E33" s="28"/>
      <c r="F33" s="28"/>
      <c r="G33" s="92">
        <v>0</v>
      </c>
      <c r="H33" s="9"/>
      <c r="I33" s="9"/>
      <c r="J33" s="65">
        <v>0</v>
      </c>
      <c r="K33" s="9"/>
      <c r="L33" s="9"/>
      <c r="M33" s="9"/>
      <c r="N33" s="22"/>
    </row>
    <row r="34" spans="1:14">
      <c r="A34" s="27">
        <v>17</v>
      </c>
      <c r="B34" s="28"/>
      <c r="C34" s="28"/>
      <c r="D34" s="92">
        <v>0</v>
      </c>
      <c r="E34" s="28"/>
      <c r="F34" s="28"/>
      <c r="G34" s="92">
        <v>0</v>
      </c>
      <c r="H34" s="9"/>
      <c r="I34" s="9"/>
      <c r="J34" s="65">
        <v>0</v>
      </c>
      <c r="K34" s="9"/>
      <c r="L34" s="9"/>
      <c r="M34" s="9"/>
      <c r="N34" s="22"/>
    </row>
    <row r="35" spans="1:14">
      <c r="A35" s="29">
        <v>18</v>
      </c>
      <c r="B35" s="28"/>
      <c r="C35" s="28"/>
      <c r="D35" s="92">
        <v>0</v>
      </c>
      <c r="E35" s="28"/>
      <c r="F35" s="28"/>
      <c r="G35" s="92">
        <v>0</v>
      </c>
      <c r="H35" s="9"/>
      <c r="I35" s="9"/>
      <c r="J35" s="65">
        <v>0</v>
      </c>
      <c r="K35" s="9"/>
      <c r="L35" s="9"/>
      <c r="M35" s="9"/>
      <c r="N35" s="22"/>
    </row>
    <row r="36" spans="1:14">
      <c r="A36" s="27">
        <v>19</v>
      </c>
      <c r="B36" s="28"/>
      <c r="C36" s="28"/>
      <c r="D36" s="92">
        <v>0</v>
      </c>
      <c r="E36" s="28"/>
      <c r="F36" s="28"/>
      <c r="G36" s="92">
        <v>0</v>
      </c>
      <c r="H36" s="9"/>
      <c r="I36" s="9"/>
      <c r="J36" s="65">
        <v>0</v>
      </c>
      <c r="K36" s="9"/>
      <c r="L36" s="9"/>
      <c r="M36" s="9"/>
      <c r="N36" s="22"/>
    </row>
    <row r="37" spans="1:14">
      <c r="A37" s="29">
        <v>20</v>
      </c>
      <c r="B37" s="28"/>
      <c r="C37" s="28"/>
      <c r="D37" s="92">
        <v>0</v>
      </c>
      <c r="E37" s="28"/>
      <c r="F37" s="28"/>
      <c r="G37" s="92">
        <v>0</v>
      </c>
      <c r="H37" s="9"/>
      <c r="I37" s="9"/>
      <c r="J37" s="65">
        <v>0</v>
      </c>
      <c r="K37" s="9"/>
      <c r="L37" s="9"/>
      <c r="M37" s="9"/>
      <c r="N37" s="22"/>
    </row>
    <row r="38" spans="1:14">
      <c r="A38" s="27">
        <v>21</v>
      </c>
      <c r="B38" s="28"/>
      <c r="C38" s="28"/>
      <c r="D38" s="92">
        <v>0</v>
      </c>
      <c r="E38" s="28"/>
      <c r="F38" s="28"/>
      <c r="G38" s="92">
        <v>0</v>
      </c>
      <c r="H38" s="9"/>
      <c r="I38" s="9"/>
      <c r="J38" s="65">
        <v>0</v>
      </c>
      <c r="K38" s="9"/>
      <c r="L38" s="9"/>
      <c r="M38" s="9"/>
      <c r="N38" s="22"/>
    </row>
    <row r="39" spans="1:14">
      <c r="A39" s="29">
        <v>22</v>
      </c>
      <c r="B39" s="28"/>
      <c r="C39" s="28"/>
      <c r="D39" s="92">
        <v>0</v>
      </c>
      <c r="E39" s="28"/>
      <c r="F39" s="28"/>
      <c r="G39" s="92">
        <v>0</v>
      </c>
      <c r="H39" s="9"/>
      <c r="I39" s="9"/>
      <c r="J39" s="65">
        <v>0</v>
      </c>
      <c r="K39" s="9"/>
      <c r="L39" s="9"/>
      <c r="M39" s="9"/>
      <c r="N39" s="22"/>
    </row>
    <row r="40" spans="1:14">
      <c r="A40" s="27">
        <v>23</v>
      </c>
      <c r="B40" s="28"/>
      <c r="C40" s="28"/>
      <c r="D40" s="92">
        <v>0</v>
      </c>
      <c r="E40" s="28"/>
      <c r="F40" s="28"/>
      <c r="G40" s="92">
        <v>0</v>
      </c>
      <c r="H40" s="9"/>
      <c r="I40" s="9"/>
      <c r="J40" s="65">
        <v>0</v>
      </c>
      <c r="K40" s="9"/>
      <c r="L40" s="9"/>
      <c r="M40" s="9"/>
      <c r="N40" s="22"/>
    </row>
    <row r="41" spans="1:14">
      <c r="A41" s="29">
        <v>24</v>
      </c>
      <c r="B41" s="106">
        <v>0</v>
      </c>
      <c r="C41" s="28"/>
      <c r="D41" s="92">
        <v>0</v>
      </c>
      <c r="E41" s="106">
        <v>0</v>
      </c>
      <c r="F41" s="28"/>
      <c r="G41" s="92">
        <v>0</v>
      </c>
      <c r="H41" s="9"/>
      <c r="I41" s="9"/>
      <c r="J41" s="65">
        <v>0</v>
      </c>
      <c r="K41" s="9"/>
      <c r="L41" s="9"/>
      <c r="M41" s="9"/>
      <c r="N41" s="22"/>
    </row>
    <row r="42" spans="1:14">
      <c r="A42" s="77" t="s">
        <v>46</v>
      </c>
      <c r="B42" s="77"/>
      <c r="C42" s="77"/>
      <c r="D42" s="94">
        <v>0</v>
      </c>
      <c r="E42" s="77"/>
      <c r="F42" s="77"/>
      <c r="G42" s="94">
        <v>0</v>
      </c>
      <c r="H42" s="9"/>
      <c r="I42" s="9"/>
      <c r="J42" s="65"/>
      <c r="K42" s="65"/>
      <c r="L42" s="65"/>
      <c r="M42" s="65"/>
      <c r="N42" s="22"/>
    </row>
    <row r="43" spans="1:14">
      <c r="A43" s="78"/>
      <c r="B43" s="78"/>
      <c r="C43" s="78"/>
      <c r="D43" s="78"/>
      <c r="E43" s="79"/>
      <c r="F43" s="79"/>
      <c r="G43" s="79"/>
      <c r="H43" s="79"/>
      <c r="I43" s="79"/>
      <c r="J43" s="80"/>
      <c r="K43" s="80"/>
      <c r="L43" s="80"/>
      <c r="M43" s="80"/>
      <c r="N43" s="22"/>
    </row>
    <row r="44" spans="1:14" ht="15.75">
      <c r="A44" s="22"/>
      <c r="B44" s="5" t="s">
        <v>122</v>
      </c>
      <c r="C44" s="22"/>
      <c r="D44" s="22"/>
      <c r="E44" s="22"/>
      <c r="F44" s="22"/>
      <c r="G44" s="22"/>
      <c r="H44" s="22"/>
      <c r="I44" s="87" t="s">
        <v>137</v>
      </c>
      <c r="J44" s="22"/>
      <c r="K44" s="22"/>
      <c r="L44" s="22"/>
      <c r="M44" s="22"/>
      <c r="N44" s="22"/>
    </row>
  </sheetData>
  <mergeCells count="13">
    <mergeCell ref="G3:N3"/>
    <mergeCell ref="H10:I10"/>
    <mergeCell ref="A12:A15"/>
    <mergeCell ref="B12:G12"/>
    <mergeCell ref="H12:M12"/>
    <mergeCell ref="B13:D13"/>
    <mergeCell ref="E13:G13"/>
    <mergeCell ref="H13:J13"/>
    <mergeCell ref="K13:M13"/>
    <mergeCell ref="B14:D14"/>
    <mergeCell ref="E14:G14"/>
    <mergeCell ref="H14:J14"/>
    <mergeCell ref="K14:M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M41"/>
  <sheetViews>
    <sheetView topLeftCell="A8" workbookViewId="0">
      <selection activeCell="M39" sqref="M39"/>
    </sheetView>
  </sheetViews>
  <sheetFormatPr defaultRowHeight="15"/>
  <cols>
    <col min="1" max="1" width="6.42578125" style="22" customWidth="1"/>
    <col min="2" max="2" width="11.85546875" style="22" customWidth="1"/>
    <col min="3" max="3" width="9.140625" style="22"/>
    <col min="4" max="4" width="15.28515625" style="22" customWidth="1"/>
    <col min="5" max="5" width="10.85546875" style="22" customWidth="1"/>
    <col min="6" max="6" width="9.140625" style="22"/>
    <col min="7" max="7" width="15.42578125" style="22" customWidth="1"/>
    <col min="8" max="8" width="11.28515625" style="22" customWidth="1"/>
    <col min="9" max="9" width="9.42578125" style="22" customWidth="1"/>
    <col min="10" max="10" width="14.5703125" style="22" customWidth="1"/>
    <col min="11" max="11" width="11" style="22" customWidth="1"/>
    <col min="12" max="12" width="9.140625" style="22"/>
    <col min="13" max="13" width="16.140625" style="22" customWidth="1"/>
    <col min="14" max="16384" width="9.140625" style="22"/>
  </cols>
  <sheetData>
    <row r="1" spans="1:13" ht="15.75">
      <c r="A1" s="1" t="s">
        <v>32</v>
      </c>
      <c r="H1" s="13" t="s">
        <v>51</v>
      </c>
    </row>
    <row r="2" spans="1:13" ht="11.25" customHeight="1">
      <c r="A2" s="2" t="s">
        <v>0</v>
      </c>
      <c r="J2" s="2" t="s">
        <v>12</v>
      </c>
    </row>
    <row r="3" spans="1:13" ht="15.75">
      <c r="A3" s="1" t="s">
        <v>33</v>
      </c>
    </row>
    <row r="4" spans="1:13" ht="15.75">
      <c r="G4" s="3" t="s">
        <v>24</v>
      </c>
    </row>
    <row r="5" spans="1:13" ht="7.5" customHeight="1"/>
    <row r="6" spans="1:13" ht="15.75">
      <c r="G6" s="4" t="s">
        <v>2</v>
      </c>
    </row>
    <row r="7" spans="1:13" ht="15.75">
      <c r="G7" s="4" t="s">
        <v>120</v>
      </c>
    </row>
    <row r="8" spans="1:13" ht="10.5" customHeight="1">
      <c r="I8" s="4"/>
    </row>
    <row r="9" spans="1:13" ht="15.75" customHeight="1">
      <c r="A9" s="141" t="s">
        <v>5</v>
      </c>
      <c r="B9" s="144" t="s">
        <v>3</v>
      </c>
      <c r="C9" s="145"/>
      <c r="D9" s="145"/>
      <c r="E9" s="145"/>
      <c r="F9" s="145"/>
      <c r="G9" s="146"/>
      <c r="H9" s="144" t="s">
        <v>8</v>
      </c>
      <c r="I9" s="145"/>
      <c r="J9" s="145"/>
      <c r="K9" s="145"/>
      <c r="L9" s="145"/>
      <c r="M9" s="146"/>
    </row>
    <row r="10" spans="1:13" ht="31.5" customHeight="1">
      <c r="A10" s="142"/>
      <c r="B10" s="138" t="s">
        <v>59</v>
      </c>
      <c r="C10" s="139"/>
      <c r="D10" s="140"/>
      <c r="E10" s="138" t="s">
        <v>60</v>
      </c>
      <c r="F10" s="139"/>
      <c r="G10" s="140"/>
      <c r="H10" s="138" t="s">
        <v>59</v>
      </c>
      <c r="I10" s="139"/>
      <c r="J10" s="140"/>
      <c r="K10" s="138" t="s">
        <v>61</v>
      </c>
      <c r="L10" s="139"/>
      <c r="M10" s="140"/>
    </row>
    <row r="11" spans="1:13" ht="15.75" customHeight="1">
      <c r="A11" s="142"/>
      <c r="B11" s="138" t="s">
        <v>21</v>
      </c>
      <c r="C11" s="139"/>
      <c r="D11" s="140"/>
      <c r="E11" s="138" t="s">
        <v>21</v>
      </c>
      <c r="F11" s="139"/>
      <c r="G11" s="140"/>
      <c r="H11" s="138" t="s">
        <v>21</v>
      </c>
      <c r="I11" s="139"/>
      <c r="J11" s="140"/>
      <c r="K11" s="138" t="s">
        <v>21</v>
      </c>
      <c r="L11" s="139"/>
      <c r="M11" s="140"/>
    </row>
    <row r="12" spans="1:13" ht="45">
      <c r="A12" s="143"/>
      <c r="B12" s="29" t="s">
        <v>7</v>
      </c>
      <c r="C12" s="33" t="s">
        <v>6</v>
      </c>
      <c r="D12" s="29" t="s">
        <v>10</v>
      </c>
      <c r="E12" s="29" t="s">
        <v>7</v>
      </c>
      <c r="F12" s="33" t="s">
        <v>6</v>
      </c>
      <c r="G12" s="29" t="s">
        <v>10</v>
      </c>
      <c r="H12" s="29" t="s">
        <v>7</v>
      </c>
      <c r="I12" s="33" t="s">
        <v>6</v>
      </c>
      <c r="J12" s="29" t="s">
        <v>10</v>
      </c>
      <c r="K12" s="29" t="s">
        <v>7</v>
      </c>
      <c r="L12" s="33" t="s">
        <v>6</v>
      </c>
      <c r="M12" s="29" t="s">
        <v>10</v>
      </c>
    </row>
    <row r="13" spans="1:13">
      <c r="A13" s="29">
        <v>1</v>
      </c>
      <c r="B13" s="27">
        <v>2</v>
      </c>
      <c r="C13" s="29">
        <v>3</v>
      </c>
      <c r="D13" s="27">
        <v>4</v>
      </c>
      <c r="E13" s="29">
        <v>5</v>
      </c>
      <c r="F13" s="27">
        <v>6</v>
      </c>
      <c r="G13" s="29">
        <v>7</v>
      </c>
      <c r="H13" s="27">
        <v>8</v>
      </c>
      <c r="I13" s="29">
        <v>9</v>
      </c>
      <c r="J13" s="27">
        <v>10</v>
      </c>
      <c r="K13" s="29">
        <v>11</v>
      </c>
      <c r="L13" s="27">
        <v>12</v>
      </c>
      <c r="M13" s="29">
        <v>13</v>
      </c>
    </row>
    <row r="14" spans="1:13">
      <c r="A14" s="29">
        <v>0</v>
      </c>
      <c r="B14" s="187">
        <v>7212.9178000000002</v>
      </c>
      <c r="C14" s="187"/>
      <c r="D14" s="69">
        <v>0</v>
      </c>
      <c r="E14" s="187">
        <v>3603.7624666666666</v>
      </c>
      <c r="F14" s="187"/>
      <c r="G14" s="69">
        <v>0</v>
      </c>
      <c r="H14" s="69">
        <v>379.52866666666665</v>
      </c>
      <c r="I14" s="68"/>
      <c r="J14" s="69">
        <v>0</v>
      </c>
      <c r="K14" s="187">
        <v>281.28156666666666</v>
      </c>
      <c r="L14" s="187"/>
      <c r="M14" s="69">
        <v>0</v>
      </c>
    </row>
    <row r="15" spans="1:13">
      <c r="A15" s="27">
        <v>1</v>
      </c>
      <c r="B15" s="187"/>
      <c r="C15" s="70"/>
      <c r="D15" s="65">
        <v>18.124031007751938</v>
      </c>
      <c r="E15" s="187"/>
      <c r="F15" s="187"/>
      <c r="G15" s="69">
        <v>8.6562193927522042</v>
      </c>
      <c r="H15" s="69"/>
      <c r="I15" s="68"/>
      <c r="J15" s="69">
        <v>4.3127962085308051E-2</v>
      </c>
      <c r="K15" s="187"/>
      <c r="L15" s="187"/>
      <c r="M15" s="69">
        <v>1.5847161572052404</v>
      </c>
    </row>
    <row r="16" spans="1:13">
      <c r="A16" s="29">
        <v>2</v>
      </c>
      <c r="B16" s="187"/>
      <c r="C16" s="70"/>
      <c r="D16" s="65">
        <v>10.356589147286821</v>
      </c>
      <c r="E16" s="187"/>
      <c r="F16" s="187"/>
      <c r="G16" s="69">
        <v>6.9249755142017628</v>
      </c>
      <c r="H16" s="69"/>
      <c r="I16" s="68"/>
      <c r="J16" s="69">
        <v>4.3127962085308051E-2</v>
      </c>
      <c r="K16" s="187"/>
      <c r="L16" s="187"/>
      <c r="M16" s="69">
        <v>1.3344978165938866</v>
      </c>
    </row>
    <row r="17" spans="1:13">
      <c r="A17" s="27">
        <v>3</v>
      </c>
      <c r="B17" s="187"/>
      <c r="C17" s="70"/>
      <c r="D17" s="65">
        <v>18.124031007751938</v>
      </c>
      <c r="E17" s="187"/>
      <c r="F17" s="187"/>
      <c r="G17" s="69">
        <v>5.1937316356513223</v>
      </c>
      <c r="H17" s="69"/>
      <c r="I17" s="68"/>
      <c r="J17" s="69">
        <v>5.5450236966824634E-2</v>
      </c>
      <c r="K17" s="187"/>
      <c r="L17" s="187"/>
      <c r="M17" s="69">
        <v>1.2510917030567688</v>
      </c>
    </row>
    <row r="18" spans="1:13">
      <c r="A18" s="29">
        <v>4</v>
      </c>
      <c r="B18" s="187"/>
      <c r="C18" s="70"/>
      <c r="D18" s="65">
        <v>14.24031007751938</v>
      </c>
      <c r="E18" s="187"/>
      <c r="F18" s="187"/>
      <c r="G18" s="69">
        <v>5.1937316356513223</v>
      </c>
      <c r="H18" s="69"/>
      <c r="I18" s="68"/>
      <c r="J18" s="69">
        <v>4.9289099526066346E-2</v>
      </c>
      <c r="K18" s="187"/>
      <c r="L18" s="187"/>
      <c r="M18" s="69">
        <v>1.2510917030567688</v>
      </c>
    </row>
    <row r="19" spans="1:13">
      <c r="A19" s="27">
        <v>5</v>
      </c>
      <c r="B19" s="187"/>
      <c r="C19" s="70"/>
      <c r="D19" s="65">
        <v>18.124031007751938</v>
      </c>
      <c r="E19" s="187"/>
      <c r="F19" s="187"/>
      <c r="G19" s="69">
        <v>10.964544564152792</v>
      </c>
      <c r="H19" s="69"/>
      <c r="I19" s="68"/>
      <c r="J19" s="69">
        <v>4.3127962085308051E-2</v>
      </c>
      <c r="K19" s="187"/>
      <c r="L19" s="187"/>
      <c r="M19" s="69">
        <v>1.834934497816594</v>
      </c>
    </row>
    <row r="20" spans="1:13">
      <c r="A20" s="29">
        <v>6</v>
      </c>
      <c r="B20" s="187"/>
      <c r="C20" s="70"/>
      <c r="D20" s="65">
        <v>32.364341085271313</v>
      </c>
      <c r="E20" s="187"/>
      <c r="F20" s="187"/>
      <c r="G20" s="69">
        <v>11.54162585700294</v>
      </c>
      <c r="H20" s="69"/>
      <c r="I20" s="68"/>
      <c r="J20" s="69">
        <v>5.5450236966824634E-2</v>
      </c>
      <c r="K20" s="187"/>
      <c r="L20" s="187"/>
      <c r="M20" s="69">
        <v>1.834934497816594</v>
      </c>
    </row>
    <row r="21" spans="1:13">
      <c r="A21" s="27">
        <v>7</v>
      </c>
      <c r="B21" s="187"/>
      <c r="C21" s="70"/>
      <c r="D21" s="65">
        <v>42.720930232558132</v>
      </c>
      <c r="E21" s="187"/>
      <c r="F21" s="187"/>
      <c r="G21" s="69">
        <v>19.620763956904995</v>
      </c>
      <c r="H21" s="69"/>
      <c r="I21" s="68"/>
      <c r="J21" s="69">
        <v>5.236966824644549E-2</v>
      </c>
      <c r="K21" s="187"/>
      <c r="L21" s="187"/>
      <c r="M21" s="69">
        <v>1.5013100436681224</v>
      </c>
    </row>
    <row r="22" spans="1:13">
      <c r="A22" s="29">
        <v>8</v>
      </c>
      <c r="B22" s="187"/>
      <c r="C22" s="70"/>
      <c r="D22" s="65">
        <v>53.077519379844965</v>
      </c>
      <c r="E22" s="187"/>
      <c r="F22" s="187"/>
      <c r="G22" s="69">
        <v>23.660333006856025</v>
      </c>
      <c r="H22" s="69"/>
      <c r="I22" s="68"/>
      <c r="J22" s="69">
        <v>5.5450236966824634E-2</v>
      </c>
      <c r="K22" s="187"/>
      <c r="L22" s="187"/>
      <c r="M22" s="69">
        <v>1.4179039301310044</v>
      </c>
    </row>
    <row r="23" spans="1:13">
      <c r="A23" s="27">
        <v>9</v>
      </c>
      <c r="B23" s="187"/>
      <c r="C23" s="70"/>
      <c r="D23" s="65">
        <v>62.139534883720927</v>
      </c>
      <c r="E23" s="187"/>
      <c r="F23" s="187"/>
      <c r="G23" s="69">
        <v>24.81449559255632</v>
      </c>
      <c r="H23" s="69"/>
      <c r="I23" s="68"/>
      <c r="J23" s="69">
        <v>6.4691943127962073E-2</v>
      </c>
      <c r="K23" s="187"/>
      <c r="L23" s="187"/>
      <c r="M23" s="69">
        <v>1.3344978165938866</v>
      </c>
    </row>
    <row r="24" spans="1:13">
      <c r="A24" s="29">
        <v>10</v>
      </c>
      <c r="B24" s="187"/>
      <c r="C24" s="70"/>
      <c r="D24" s="65">
        <v>60.84496124031007</v>
      </c>
      <c r="E24" s="187"/>
      <c r="F24" s="187"/>
      <c r="G24" s="69">
        <v>28.85406464250735</v>
      </c>
      <c r="H24" s="69"/>
      <c r="I24" s="68"/>
      <c r="J24" s="69">
        <v>5.236966824644549E-2</v>
      </c>
      <c r="K24" s="187"/>
      <c r="L24" s="187"/>
      <c r="M24" s="69">
        <v>1.668122270742358</v>
      </c>
    </row>
    <row r="25" spans="1:13" ht="15.75" customHeight="1">
      <c r="A25" s="27">
        <v>11</v>
      </c>
      <c r="B25" s="187"/>
      <c r="C25" s="70"/>
      <c r="D25" s="65">
        <v>54.372093023255808</v>
      </c>
      <c r="E25" s="187"/>
      <c r="F25" s="187"/>
      <c r="G25" s="69">
        <v>27.699902056807051</v>
      </c>
      <c r="H25" s="69"/>
      <c r="I25" s="68"/>
      <c r="J25" s="69">
        <v>4.9289099526066346E-2</v>
      </c>
      <c r="K25" s="187"/>
      <c r="L25" s="187"/>
      <c r="M25" s="69">
        <v>1.5847161572052404</v>
      </c>
    </row>
    <row r="26" spans="1:13">
      <c r="A26" s="29">
        <v>12</v>
      </c>
      <c r="B26" s="187"/>
      <c r="C26" s="70"/>
      <c r="D26" s="65">
        <v>53.077519379844965</v>
      </c>
      <c r="E26" s="187"/>
      <c r="F26" s="187"/>
      <c r="G26" s="69">
        <v>21.929089128305584</v>
      </c>
      <c r="H26" s="69"/>
      <c r="I26" s="68"/>
      <c r="J26" s="69">
        <v>5.5450236966824634E-2</v>
      </c>
      <c r="K26" s="187"/>
      <c r="L26" s="187"/>
      <c r="M26" s="69">
        <v>1.668122270742358</v>
      </c>
    </row>
    <row r="27" spans="1:13">
      <c r="A27" s="27">
        <v>13</v>
      </c>
      <c r="B27" s="187"/>
      <c r="C27" s="70"/>
      <c r="D27" s="65">
        <v>37.542635658914726</v>
      </c>
      <c r="E27" s="187"/>
      <c r="F27" s="187"/>
      <c r="G27" s="69">
        <v>15.581194906953968</v>
      </c>
      <c r="H27" s="69"/>
      <c r="I27" s="71"/>
      <c r="J27" s="69">
        <v>4.3127962085308051E-2</v>
      </c>
      <c r="K27" s="187"/>
      <c r="L27" s="187"/>
      <c r="M27" s="69">
        <v>1.1676855895196507</v>
      </c>
    </row>
    <row r="28" spans="1:13">
      <c r="A28" s="29">
        <v>14</v>
      </c>
      <c r="B28" s="187"/>
      <c r="C28" s="70"/>
      <c r="D28" s="65">
        <v>44.015503875968989</v>
      </c>
      <c r="E28" s="187"/>
      <c r="F28" s="187"/>
      <c r="G28" s="69">
        <v>21.352007835455435</v>
      </c>
      <c r="H28" s="69"/>
      <c r="I28" s="71"/>
      <c r="J28" s="69">
        <v>4.3127962085308051E-2</v>
      </c>
      <c r="K28" s="187"/>
      <c r="L28" s="187"/>
      <c r="M28" s="69">
        <v>1.2510917030567688</v>
      </c>
    </row>
    <row r="29" spans="1:13">
      <c r="A29" s="27">
        <v>15</v>
      </c>
      <c r="B29" s="187"/>
      <c r="C29" s="70"/>
      <c r="D29" s="65">
        <v>42.720930232558132</v>
      </c>
      <c r="E29" s="187"/>
      <c r="F29" s="187"/>
      <c r="G29" s="69">
        <v>16.158276199804114</v>
      </c>
      <c r="H29" s="69"/>
      <c r="I29" s="68"/>
      <c r="J29" s="69">
        <v>6.1611374407582936E-2</v>
      </c>
      <c r="K29" s="187"/>
      <c r="L29" s="187"/>
      <c r="M29" s="69">
        <v>1.834934497816594</v>
      </c>
    </row>
    <row r="30" spans="1:13">
      <c r="A30" s="29">
        <v>16</v>
      </c>
      <c r="B30" s="187"/>
      <c r="C30" s="70"/>
      <c r="D30" s="65">
        <v>47.899224806201545</v>
      </c>
      <c r="E30" s="187"/>
      <c r="F30" s="187"/>
      <c r="G30" s="69">
        <v>24.81449559255632</v>
      </c>
      <c r="H30" s="69"/>
      <c r="I30" s="68"/>
      <c r="J30" s="69">
        <v>6.7772511848341224E-2</v>
      </c>
      <c r="K30" s="187"/>
      <c r="L30" s="187"/>
      <c r="M30" s="69">
        <v>1.5847161572052404</v>
      </c>
    </row>
    <row r="31" spans="1:13">
      <c r="A31" s="27">
        <v>17</v>
      </c>
      <c r="B31" s="187"/>
      <c r="C31" s="70"/>
      <c r="D31" s="65">
        <v>67.317829457364326</v>
      </c>
      <c r="E31" s="187"/>
      <c r="F31" s="187"/>
      <c r="G31" s="69">
        <v>27.122820763956906</v>
      </c>
      <c r="H31" s="69"/>
      <c r="I31" s="68"/>
      <c r="J31" s="69">
        <v>6.7772511848341224E-2</v>
      </c>
      <c r="K31" s="187"/>
      <c r="L31" s="187"/>
      <c r="M31" s="69">
        <v>1.668122270742358</v>
      </c>
    </row>
    <row r="32" spans="1:13">
      <c r="A32" s="29">
        <v>18</v>
      </c>
      <c r="B32" s="187"/>
      <c r="C32" s="70"/>
      <c r="D32" s="65">
        <v>110.03875968992247</v>
      </c>
      <c r="E32" s="187"/>
      <c r="F32" s="187"/>
      <c r="G32" s="69">
        <v>48.474828599412348</v>
      </c>
      <c r="H32" s="69"/>
      <c r="I32" s="68"/>
      <c r="J32" s="69">
        <v>5.5450236966824634E-2</v>
      </c>
      <c r="K32" s="187"/>
      <c r="L32" s="187"/>
      <c r="M32" s="69">
        <v>2.0017467248908298</v>
      </c>
    </row>
    <row r="33" spans="1:13">
      <c r="A33" s="27">
        <v>19</v>
      </c>
      <c r="B33" s="187"/>
      <c r="C33" s="70"/>
      <c r="D33" s="65">
        <v>116.51162790697673</v>
      </c>
      <c r="E33" s="187"/>
      <c r="F33" s="187"/>
      <c r="G33" s="69">
        <v>53.668560235063666</v>
      </c>
      <c r="H33" s="69"/>
      <c r="I33" s="68"/>
      <c r="J33" s="69">
        <v>6.7772511848341224E-2</v>
      </c>
      <c r="K33" s="187"/>
      <c r="L33" s="187"/>
      <c r="M33" s="69">
        <v>1.834934497816594</v>
      </c>
    </row>
    <row r="34" spans="1:13">
      <c r="A34" s="29">
        <v>20</v>
      </c>
      <c r="B34" s="187"/>
      <c r="C34" s="70"/>
      <c r="D34" s="65">
        <v>130.75193798449612</v>
      </c>
      <c r="E34" s="187"/>
      <c r="F34" s="187"/>
      <c r="G34" s="69">
        <v>59.439373163565136</v>
      </c>
      <c r="H34" s="69"/>
      <c r="I34" s="68"/>
      <c r="J34" s="69">
        <v>7.7014218009478663E-2</v>
      </c>
      <c r="K34" s="187"/>
      <c r="L34" s="187"/>
      <c r="M34" s="69">
        <v>1.751528384279476</v>
      </c>
    </row>
    <row r="35" spans="1:13">
      <c r="A35" s="27">
        <v>21</v>
      </c>
      <c r="B35" s="187"/>
      <c r="C35" s="70"/>
      <c r="D35" s="65">
        <v>113.92248062015504</v>
      </c>
      <c r="E35" s="187"/>
      <c r="F35" s="187"/>
      <c r="G35" s="69">
        <v>47.897747306562195</v>
      </c>
      <c r="H35" s="69"/>
      <c r="I35" s="68"/>
      <c r="J35" s="69">
        <v>6.7772511848341224E-2</v>
      </c>
      <c r="K35" s="187"/>
      <c r="L35" s="187"/>
      <c r="M35" s="69">
        <v>2.0017467248908298</v>
      </c>
    </row>
    <row r="36" spans="1:13">
      <c r="A36" s="29">
        <v>22</v>
      </c>
      <c r="B36" s="187"/>
      <c r="C36" s="70"/>
      <c r="D36" s="65">
        <v>89.325581395348834</v>
      </c>
      <c r="E36" s="187"/>
      <c r="F36" s="187"/>
      <c r="G36" s="69">
        <v>41.549853085210579</v>
      </c>
      <c r="H36" s="69"/>
      <c r="I36" s="68"/>
      <c r="J36" s="69">
        <v>4.6208530805687202E-2</v>
      </c>
      <c r="K36" s="187"/>
      <c r="L36" s="187"/>
      <c r="M36" s="69">
        <v>1.5013100436681224</v>
      </c>
    </row>
    <row r="37" spans="1:13">
      <c r="A37" s="27">
        <v>23</v>
      </c>
      <c r="B37" s="187"/>
      <c r="C37" s="70"/>
      <c r="D37" s="65">
        <v>68.612403100775182</v>
      </c>
      <c r="E37" s="187"/>
      <c r="F37" s="187"/>
      <c r="G37" s="69">
        <v>27.122820763956906</v>
      </c>
      <c r="H37" s="69"/>
      <c r="I37" s="68"/>
      <c r="J37" s="69">
        <v>4.6208530805687202E-2</v>
      </c>
      <c r="K37" s="187"/>
      <c r="L37" s="187"/>
      <c r="M37" s="69">
        <v>1.668122270742358</v>
      </c>
    </row>
    <row r="38" spans="1:13" ht="15.75" thickBot="1">
      <c r="A38" s="29">
        <v>24</v>
      </c>
      <c r="B38" s="187">
        <v>7219.5978000000014</v>
      </c>
      <c r="C38" s="70"/>
      <c r="D38" s="65">
        <v>29.77519379844961</v>
      </c>
      <c r="E38" s="187">
        <v>3606.708466666666</v>
      </c>
      <c r="F38" s="187"/>
      <c r="G38" s="69">
        <v>10.964544564152792</v>
      </c>
      <c r="H38" s="69">
        <v>379.53516666666684</v>
      </c>
      <c r="I38" s="68"/>
      <c r="J38" s="69">
        <v>3.6966824644549756E-2</v>
      </c>
      <c r="K38" s="187">
        <v>281.47256666666692</v>
      </c>
      <c r="L38" s="187"/>
      <c r="M38" s="69">
        <v>1.668122270742358</v>
      </c>
    </row>
    <row r="39" spans="1:13">
      <c r="A39" s="74" t="s">
        <v>9</v>
      </c>
      <c r="B39" s="75"/>
      <c r="C39" s="75"/>
      <c r="D39" s="188">
        <f>SUM(D15:D38)</f>
        <v>1336</v>
      </c>
      <c r="E39" s="75"/>
      <c r="F39" s="75"/>
      <c r="G39" s="188">
        <f>SUM(G15:G38)</f>
        <v>589.20000000000005</v>
      </c>
      <c r="H39" s="72"/>
      <c r="I39" s="68"/>
      <c r="J39" s="68">
        <f>SUM(J15:J38)</f>
        <v>1.2999999999999996</v>
      </c>
      <c r="K39" s="68"/>
      <c r="L39" s="73"/>
      <c r="M39" s="68">
        <f>SUM(M15:M38)</f>
        <v>38.199999999999996</v>
      </c>
    </row>
    <row r="41" spans="1:13" ht="15.75" customHeight="1">
      <c r="B41" s="5" t="s">
        <v>122</v>
      </c>
      <c r="I41" s="22" t="s">
        <v>142</v>
      </c>
    </row>
  </sheetData>
  <mergeCells count="11">
    <mergeCell ref="B11:D11"/>
    <mergeCell ref="E11:G11"/>
    <mergeCell ref="H11:J11"/>
    <mergeCell ref="K11:M11"/>
    <mergeCell ref="A9:A12"/>
    <mergeCell ref="B9:G9"/>
    <mergeCell ref="H9:M9"/>
    <mergeCell ref="B10:D10"/>
    <mergeCell ref="E10:G10"/>
    <mergeCell ref="H10:J10"/>
    <mergeCell ref="K10:M10"/>
  </mergeCells>
  <pageMargins left="0.70866141732283472" right="0.35" top="0.31" bottom="0.37" header="0.21" footer="0.31496062992125984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M42"/>
  <sheetViews>
    <sheetView topLeftCell="A8" workbookViewId="0">
      <selection activeCell="I36" sqref="I36"/>
    </sheetView>
  </sheetViews>
  <sheetFormatPr defaultRowHeight="15"/>
  <cols>
    <col min="2" max="2" width="11.42578125" bestFit="1" customWidth="1"/>
    <col min="4" max="4" width="14.140625" customWidth="1"/>
    <col min="7" max="7" width="11.28515625" customWidth="1"/>
    <col min="8" max="8" width="10.7109375" customWidth="1"/>
    <col min="9" max="9" width="12.42578125" customWidth="1"/>
    <col min="10" max="10" width="12" customWidth="1"/>
    <col min="11" max="11" width="11" customWidth="1"/>
    <col min="13" max="13" width="18.28515625" customWidth="1"/>
  </cols>
  <sheetData>
    <row r="1" spans="1:13" ht="15.75">
      <c r="A1" s="1" t="s">
        <v>32</v>
      </c>
      <c r="B1" s="22"/>
      <c r="C1" s="22"/>
      <c r="D1" s="22"/>
      <c r="E1" s="22"/>
      <c r="F1" s="22"/>
      <c r="G1" s="22"/>
      <c r="H1" s="13" t="s">
        <v>49</v>
      </c>
      <c r="I1" s="22"/>
      <c r="J1" s="22"/>
      <c r="K1" s="22"/>
      <c r="L1" s="22"/>
      <c r="M1" s="22"/>
    </row>
    <row r="2" spans="1:13">
      <c r="A2" s="2" t="s">
        <v>0</v>
      </c>
      <c r="B2" s="22"/>
      <c r="C2" s="22"/>
      <c r="D2" s="22"/>
      <c r="E2" s="22"/>
      <c r="F2" s="22"/>
      <c r="G2" s="22"/>
      <c r="H2" s="22"/>
      <c r="I2" s="22"/>
      <c r="J2" s="2" t="s">
        <v>12</v>
      </c>
      <c r="K2" s="22"/>
      <c r="L2" s="22"/>
      <c r="M2" s="22"/>
    </row>
    <row r="3" spans="1:13" ht="15.75">
      <c r="A3" s="1" t="s">
        <v>50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5.75">
      <c r="A4" s="22"/>
      <c r="B4" s="22"/>
      <c r="C4" s="22"/>
      <c r="D4" s="22"/>
      <c r="E4" s="22"/>
      <c r="F4" s="22"/>
      <c r="G4" s="3" t="s">
        <v>24</v>
      </c>
      <c r="H4" s="22"/>
      <c r="I4" s="22"/>
      <c r="J4" s="22"/>
      <c r="K4" s="22"/>
      <c r="L4" s="22"/>
      <c r="M4" s="22"/>
    </row>
    <row r="5" spans="1:13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15.75">
      <c r="A6" s="22"/>
      <c r="B6" s="22"/>
      <c r="C6" s="22"/>
      <c r="D6" s="22"/>
      <c r="E6" s="22"/>
      <c r="F6" s="22"/>
      <c r="G6" s="4" t="s">
        <v>2</v>
      </c>
      <c r="H6" s="22"/>
      <c r="I6" s="22"/>
      <c r="J6" s="22"/>
      <c r="K6" s="22"/>
      <c r="L6" s="22"/>
      <c r="M6" s="22"/>
    </row>
    <row r="7" spans="1:13" ht="15.75">
      <c r="A7" s="22"/>
      <c r="B7" s="22"/>
      <c r="C7" s="22"/>
      <c r="D7" s="22"/>
      <c r="E7" s="22"/>
      <c r="F7" s="22"/>
      <c r="G7" s="4" t="s">
        <v>120</v>
      </c>
      <c r="H7" s="22"/>
      <c r="I7" s="22"/>
      <c r="J7" s="22"/>
      <c r="K7" s="22"/>
      <c r="L7" s="22"/>
      <c r="M7" s="22"/>
    </row>
    <row r="8" spans="1:13" ht="15.75">
      <c r="A8" s="22"/>
      <c r="B8" s="22"/>
      <c r="C8" s="22"/>
      <c r="D8" s="22"/>
      <c r="E8" s="22"/>
      <c r="F8" s="22"/>
      <c r="G8" s="22"/>
      <c r="H8" s="22"/>
      <c r="I8" s="4"/>
      <c r="J8" s="22"/>
      <c r="K8" s="22"/>
      <c r="L8" s="22"/>
      <c r="M8" s="22"/>
    </row>
    <row r="9" spans="1:13">
      <c r="A9" s="141" t="s">
        <v>5</v>
      </c>
      <c r="B9" s="144" t="s">
        <v>3</v>
      </c>
      <c r="C9" s="145"/>
      <c r="D9" s="145"/>
      <c r="E9" s="145"/>
      <c r="F9" s="145"/>
      <c r="G9" s="146"/>
      <c r="H9" s="144" t="s">
        <v>8</v>
      </c>
      <c r="I9" s="145"/>
      <c r="J9" s="145"/>
      <c r="K9" s="145"/>
      <c r="L9" s="145"/>
      <c r="M9" s="146"/>
    </row>
    <row r="10" spans="1:13">
      <c r="A10" s="142"/>
      <c r="B10" s="147" t="s">
        <v>48</v>
      </c>
      <c r="C10" s="148"/>
      <c r="D10" s="149"/>
      <c r="E10" s="147"/>
      <c r="F10" s="148"/>
      <c r="G10" s="149"/>
      <c r="H10" s="147" t="s">
        <v>48</v>
      </c>
      <c r="I10" s="148"/>
      <c r="J10" s="149"/>
      <c r="K10" s="138"/>
      <c r="L10" s="139"/>
      <c r="M10" s="140"/>
    </row>
    <row r="11" spans="1:13">
      <c r="A11" s="142"/>
      <c r="B11" s="138" t="s">
        <v>47</v>
      </c>
      <c r="C11" s="139"/>
      <c r="D11" s="140"/>
      <c r="E11" s="138"/>
      <c r="F11" s="139"/>
      <c r="G11" s="140"/>
      <c r="H11" s="138" t="s">
        <v>47</v>
      </c>
      <c r="I11" s="139"/>
      <c r="J11" s="140"/>
      <c r="K11" s="138"/>
      <c r="L11" s="139"/>
      <c r="M11" s="140"/>
    </row>
    <row r="12" spans="1:13" ht="60">
      <c r="A12" s="143"/>
      <c r="B12" s="29" t="s">
        <v>7</v>
      </c>
      <c r="C12" s="33" t="s">
        <v>6</v>
      </c>
      <c r="D12" s="29" t="s">
        <v>10</v>
      </c>
      <c r="E12" s="29" t="s">
        <v>7</v>
      </c>
      <c r="F12" s="33" t="s">
        <v>6</v>
      </c>
      <c r="G12" s="29" t="s">
        <v>10</v>
      </c>
      <c r="H12" s="29" t="s">
        <v>7</v>
      </c>
      <c r="I12" s="33" t="s">
        <v>6</v>
      </c>
      <c r="J12" s="29" t="s">
        <v>10</v>
      </c>
      <c r="K12" s="29" t="s">
        <v>7</v>
      </c>
      <c r="L12" s="33" t="s">
        <v>6</v>
      </c>
      <c r="M12" s="29" t="s">
        <v>10</v>
      </c>
    </row>
    <row r="13" spans="1:13">
      <c r="A13" s="29">
        <v>1</v>
      </c>
      <c r="B13" s="27">
        <v>2</v>
      </c>
      <c r="C13" s="29">
        <v>3</v>
      </c>
      <c r="D13" s="27">
        <v>4</v>
      </c>
      <c r="E13" s="29">
        <v>5</v>
      </c>
      <c r="F13" s="27">
        <v>6</v>
      </c>
      <c r="G13" s="29">
        <v>7</v>
      </c>
      <c r="H13" s="27">
        <v>8</v>
      </c>
      <c r="I13" s="29">
        <v>9</v>
      </c>
      <c r="J13" s="27">
        <v>10</v>
      </c>
      <c r="K13" s="29">
        <v>11</v>
      </c>
      <c r="L13" s="27">
        <v>12</v>
      </c>
      <c r="M13" s="29">
        <v>13</v>
      </c>
    </row>
    <row r="14" spans="1:13">
      <c r="A14" s="29">
        <v>0</v>
      </c>
      <c r="B14" s="62">
        <v>250656.2</v>
      </c>
      <c r="C14" s="62"/>
      <c r="D14" s="91">
        <v>0</v>
      </c>
      <c r="E14" s="9"/>
      <c r="F14" s="9"/>
      <c r="G14" s="9"/>
      <c r="H14" s="9"/>
      <c r="I14" s="9"/>
      <c r="J14" s="9"/>
      <c r="K14" s="9"/>
      <c r="L14" s="9"/>
      <c r="M14" s="9"/>
    </row>
    <row r="15" spans="1:13">
      <c r="A15" s="27">
        <v>1</v>
      </c>
      <c r="B15" s="62"/>
      <c r="C15" s="62"/>
      <c r="D15" s="92">
        <v>1.3166144200626959E-2</v>
      </c>
      <c r="E15" s="9"/>
      <c r="F15" s="9"/>
      <c r="G15" s="9"/>
      <c r="H15" s="9"/>
      <c r="I15" s="9"/>
      <c r="J15" s="65">
        <v>0</v>
      </c>
      <c r="K15" s="9"/>
      <c r="L15" s="9"/>
      <c r="M15" s="9"/>
    </row>
    <row r="16" spans="1:13">
      <c r="A16" s="29">
        <v>2</v>
      </c>
      <c r="B16" s="62"/>
      <c r="C16" s="62"/>
      <c r="D16" s="92">
        <v>1.5047021943573668E-2</v>
      </c>
      <c r="E16" s="9"/>
      <c r="F16" s="9"/>
      <c r="G16" s="9"/>
      <c r="H16" s="9"/>
      <c r="I16" s="9"/>
      <c r="J16" s="65">
        <v>0</v>
      </c>
      <c r="K16" s="9"/>
      <c r="L16" s="9"/>
      <c r="M16" s="9"/>
    </row>
    <row r="17" spans="1:13">
      <c r="A17" s="27">
        <v>3</v>
      </c>
      <c r="B17" s="62"/>
      <c r="C17" s="62"/>
      <c r="D17" s="92">
        <v>1.5517241379310345E-2</v>
      </c>
      <c r="E17" s="9"/>
      <c r="F17" s="9"/>
      <c r="G17" s="9"/>
      <c r="H17" s="9"/>
      <c r="I17" s="55"/>
      <c r="J17" s="65">
        <v>0</v>
      </c>
      <c r="K17" s="9"/>
      <c r="L17" s="9"/>
      <c r="M17" s="9"/>
    </row>
    <row r="18" spans="1:13">
      <c r="A18" s="29">
        <v>4</v>
      </c>
      <c r="B18" s="62"/>
      <c r="C18" s="62"/>
      <c r="D18" s="92">
        <v>1.7868338557993732E-2</v>
      </c>
      <c r="E18" s="9"/>
      <c r="F18" s="9"/>
      <c r="G18" s="9"/>
      <c r="H18" s="9"/>
      <c r="I18" s="9"/>
      <c r="J18" s="65">
        <v>0</v>
      </c>
      <c r="K18" s="9"/>
      <c r="L18" s="9"/>
      <c r="M18" s="9"/>
    </row>
    <row r="19" spans="1:13">
      <c r="A19" s="27">
        <v>5</v>
      </c>
      <c r="B19" s="62"/>
      <c r="C19" s="62"/>
      <c r="D19" s="92">
        <v>1.8338557993730409E-2</v>
      </c>
      <c r="E19" s="9"/>
      <c r="F19" s="9"/>
      <c r="G19" s="9"/>
      <c r="H19" s="9"/>
      <c r="I19" s="9"/>
      <c r="J19" s="65">
        <v>0</v>
      </c>
      <c r="K19" s="9"/>
      <c r="L19" s="9"/>
      <c r="M19" s="9"/>
    </row>
    <row r="20" spans="1:13">
      <c r="A20" s="29">
        <v>6</v>
      </c>
      <c r="B20" s="62"/>
      <c r="C20" s="62"/>
      <c r="D20" s="92">
        <v>1.9278996865203762E-2</v>
      </c>
      <c r="E20" s="9"/>
      <c r="F20" s="9"/>
      <c r="G20" s="9"/>
      <c r="H20" s="9"/>
      <c r="I20" s="9"/>
      <c r="J20" s="65">
        <v>0</v>
      </c>
      <c r="K20" s="9"/>
      <c r="L20" s="9"/>
      <c r="M20" s="9"/>
    </row>
    <row r="21" spans="1:13">
      <c r="A21" s="27">
        <v>7</v>
      </c>
      <c r="B21" s="62"/>
      <c r="C21" s="62"/>
      <c r="D21" s="92">
        <v>2.2100313479623823E-2</v>
      </c>
      <c r="E21" s="9"/>
      <c r="F21" s="9"/>
      <c r="G21" s="9"/>
      <c r="H21" s="9"/>
      <c r="I21" s="9"/>
      <c r="J21" s="65">
        <v>0</v>
      </c>
      <c r="K21" s="9"/>
      <c r="L21" s="9"/>
      <c r="M21" s="9"/>
    </row>
    <row r="22" spans="1:13">
      <c r="A22" s="29">
        <v>8</v>
      </c>
      <c r="B22" s="62"/>
      <c r="C22" s="62"/>
      <c r="D22" s="92">
        <v>2.5862068965517241E-2</v>
      </c>
      <c r="E22" s="9"/>
      <c r="F22" s="9"/>
      <c r="G22" s="9"/>
      <c r="H22" s="9"/>
      <c r="I22" s="9"/>
      <c r="J22" s="65">
        <v>0</v>
      </c>
      <c r="K22" s="9"/>
      <c r="L22" s="9"/>
      <c r="M22" s="9"/>
    </row>
    <row r="23" spans="1:13">
      <c r="A23" s="27">
        <v>9</v>
      </c>
      <c r="B23" s="62"/>
      <c r="C23" s="62"/>
      <c r="D23" s="92">
        <v>3.0094043887147336E-2</v>
      </c>
      <c r="E23" s="9"/>
      <c r="F23" s="9"/>
      <c r="G23" s="9"/>
      <c r="H23" s="9"/>
      <c r="I23" s="9"/>
      <c r="J23" s="65">
        <v>0</v>
      </c>
      <c r="K23" s="9"/>
      <c r="L23" s="9"/>
      <c r="M23" s="9"/>
    </row>
    <row r="24" spans="1:13">
      <c r="A24" s="29">
        <v>10</v>
      </c>
      <c r="B24" s="62"/>
      <c r="C24" s="62"/>
      <c r="D24" s="92">
        <v>3.4326018808777427E-2</v>
      </c>
      <c r="E24" s="9"/>
      <c r="F24" s="9"/>
      <c r="G24" s="9"/>
      <c r="H24" s="9"/>
      <c r="I24" s="9"/>
      <c r="J24" s="65">
        <v>0</v>
      </c>
      <c r="K24" s="9"/>
      <c r="L24" s="9"/>
      <c r="M24" s="9"/>
    </row>
    <row r="25" spans="1:13">
      <c r="A25" s="27">
        <v>11</v>
      </c>
      <c r="B25" s="62"/>
      <c r="C25" s="62"/>
      <c r="D25" s="92">
        <v>3.7617554858934171E-2</v>
      </c>
      <c r="E25" s="9"/>
      <c r="F25" s="9"/>
      <c r="G25" s="9"/>
      <c r="H25" s="9"/>
      <c r="I25" s="9"/>
      <c r="J25" s="65">
        <v>0</v>
      </c>
      <c r="K25" s="9"/>
      <c r="L25" s="9"/>
      <c r="M25" s="9"/>
    </row>
    <row r="26" spans="1:13">
      <c r="A26" s="29">
        <v>12</v>
      </c>
      <c r="B26" s="62"/>
      <c r="C26" s="62"/>
      <c r="D26" s="92">
        <v>3.4326018808777427E-2</v>
      </c>
      <c r="E26" s="9"/>
      <c r="F26" s="9"/>
      <c r="G26" s="9"/>
      <c r="H26" s="9"/>
      <c r="I26" s="9"/>
      <c r="J26" s="65">
        <v>0</v>
      </c>
      <c r="K26" s="9"/>
      <c r="L26" s="9"/>
      <c r="M26" s="9"/>
    </row>
    <row r="27" spans="1:13">
      <c r="A27" s="27">
        <v>13</v>
      </c>
      <c r="B27" s="62"/>
      <c r="C27" s="62"/>
      <c r="D27" s="92">
        <v>3.6677115987460818E-2</v>
      </c>
      <c r="E27" s="9"/>
      <c r="F27" s="9"/>
      <c r="G27" s="9"/>
      <c r="H27" s="9"/>
      <c r="I27" s="9"/>
      <c r="J27" s="65">
        <v>0</v>
      </c>
      <c r="K27" s="9"/>
      <c r="L27" s="9"/>
      <c r="M27" s="9"/>
    </row>
    <row r="28" spans="1:13">
      <c r="A28" s="29">
        <v>14</v>
      </c>
      <c r="B28" s="62"/>
      <c r="C28" s="62"/>
      <c r="D28" s="92">
        <v>3.385579937304075E-2</v>
      </c>
      <c r="E28" s="9"/>
      <c r="F28" s="9"/>
      <c r="G28" s="9"/>
      <c r="H28" s="9"/>
      <c r="I28" s="9"/>
      <c r="J28" s="65">
        <v>0</v>
      </c>
      <c r="K28" s="9"/>
      <c r="L28" s="9"/>
      <c r="M28" s="9"/>
    </row>
    <row r="29" spans="1:13">
      <c r="A29" s="27">
        <v>15</v>
      </c>
      <c r="B29" s="62"/>
      <c r="C29" s="62"/>
      <c r="D29" s="92">
        <v>3.8087774294670848E-2</v>
      </c>
      <c r="E29" s="9"/>
      <c r="F29" s="9"/>
      <c r="G29" s="9"/>
      <c r="H29" s="9"/>
      <c r="I29" s="9"/>
      <c r="J29" s="65">
        <v>0</v>
      </c>
      <c r="K29" s="9"/>
      <c r="L29" s="9"/>
      <c r="M29" s="9"/>
    </row>
    <row r="30" spans="1:13">
      <c r="A30" s="29">
        <v>16</v>
      </c>
      <c r="B30" s="62"/>
      <c r="C30" s="62"/>
      <c r="D30" s="92">
        <v>3.8087774294670848E-2</v>
      </c>
      <c r="E30" s="9"/>
      <c r="F30" s="9"/>
      <c r="G30" s="9"/>
      <c r="H30" s="9"/>
      <c r="I30" s="9"/>
      <c r="J30" s="65">
        <v>0</v>
      </c>
      <c r="K30" s="9"/>
      <c r="L30" s="9"/>
      <c r="M30" s="9"/>
    </row>
    <row r="31" spans="1:13">
      <c r="A31" s="27">
        <v>17</v>
      </c>
      <c r="B31" s="62"/>
      <c r="C31" s="62"/>
      <c r="D31" s="92">
        <v>3.8557993730407525E-2</v>
      </c>
      <c r="E31" s="9"/>
      <c r="F31" s="9"/>
      <c r="G31" s="9"/>
      <c r="H31" s="9"/>
      <c r="I31" s="9"/>
      <c r="J31" s="65">
        <v>0</v>
      </c>
      <c r="K31" s="9"/>
      <c r="L31" s="9"/>
      <c r="M31" s="9"/>
    </row>
    <row r="32" spans="1:13">
      <c r="A32" s="29">
        <v>18</v>
      </c>
      <c r="B32" s="62"/>
      <c r="C32" s="62"/>
      <c r="D32" s="92">
        <v>2.9153605015673982E-2</v>
      </c>
      <c r="E32" s="9"/>
      <c r="F32" s="9"/>
      <c r="G32" s="9"/>
      <c r="H32" s="9"/>
      <c r="I32" s="9"/>
      <c r="J32" s="65">
        <v>0</v>
      </c>
      <c r="K32" s="9"/>
      <c r="L32" s="9"/>
      <c r="M32" s="9"/>
    </row>
    <row r="33" spans="1:13">
      <c r="A33" s="27">
        <v>19</v>
      </c>
      <c r="B33" s="62"/>
      <c r="C33" s="62"/>
      <c r="D33" s="92">
        <v>2.25705329153605E-2</v>
      </c>
      <c r="E33" s="9"/>
      <c r="F33" s="9"/>
      <c r="G33" s="9"/>
      <c r="H33" s="9"/>
      <c r="I33" s="9"/>
      <c r="J33" s="65">
        <v>0</v>
      </c>
      <c r="K33" s="9"/>
      <c r="L33" s="9"/>
      <c r="M33" s="9"/>
    </row>
    <row r="34" spans="1:13">
      <c r="A34" s="29">
        <v>20</v>
      </c>
      <c r="B34" s="62"/>
      <c r="C34" s="62"/>
      <c r="D34" s="92">
        <v>1.8808777429467086E-2</v>
      </c>
      <c r="E34" s="9"/>
      <c r="F34" s="9"/>
      <c r="G34" s="9"/>
      <c r="H34" s="9"/>
      <c r="I34" s="9"/>
      <c r="J34" s="65">
        <v>0</v>
      </c>
      <c r="K34" s="9"/>
      <c r="L34" s="9"/>
      <c r="M34" s="9"/>
    </row>
    <row r="35" spans="1:13">
      <c r="A35" s="27">
        <v>21</v>
      </c>
      <c r="B35" s="62"/>
      <c r="C35" s="62"/>
      <c r="D35" s="92">
        <v>1.5517241379310345E-2</v>
      </c>
      <c r="E35" s="9"/>
      <c r="F35" s="9"/>
      <c r="G35" s="9"/>
      <c r="H35" s="9"/>
      <c r="I35" s="9"/>
      <c r="J35" s="65">
        <v>0</v>
      </c>
      <c r="K35" s="9"/>
      <c r="L35" s="9"/>
      <c r="M35" s="9"/>
    </row>
    <row r="36" spans="1:13">
      <c r="A36" s="29">
        <v>22</v>
      </c>
      <c r="B36" s="62"/>
      <c r="C36" s="62"/>
      <c r="D36" s="92">
        <v>1.5047021943573668E-2</v>
      </c>
      <c r="E36" s="9"/>
      <c r="F36" s="9"/>
      <c r="G36" s="9"/>
      <c r="H36" s="9"/>
      <c r="I36" s="9"/>
      <c r="J36" s="65">
        <v>0</v>
      </c>
      <c r="K36" s="9"/>
      <c r="L36" s="9"/>
      <c r="M36" s="9"/>
    </row>
    <row r="37" spans="1:13">
      <c r="A37" s="27">
        <v>23</v>
      </c>
      <c r="B37" s="62"/>
      <c r="C37" s="62"/>
      <c r="D37" s="92">
        <v>1.6927899686520375E-2</v>
      </c>
      <c r="E37" s="9"/>
      <c r="F37" s="9"/>
      <c r="G37" s="9"/>
      <c r="H37" s="9"/>
      <c r="I37" s="9"/>
      <c r="J37" s="65">
        <v>0</v>
      </c>
      <c r="K37" s="9"/>
      <c r="L37" s="9"/>
      <c r="M37" s="9"/>
    </row>
    <row r="38" spans="1:13" ht="15.75" thickBot="1">
      <c r="A38" s="29">
        <v>24</v>
      </c>
      <c r="B38" s="62">
        <v>250656.79999999996</v>
      </c>
      <c r="C38" s="62"/>
      <c r="D38" s="92">
        <v>1.3166144200626959E-2</v>
      </c>
      <c r="E38" s="9"/>
      <c r="F38" s="9"/>
      <c r="G38" s="9"/>
      <c r="H38" s="9"/>
      <c r="I38" s="9"/>
      <c r="J38" s="65">
        <v>0</v>
      </c>
      <c r="K38" s="9"/>
      <c r="L38" s="9"/>
      <c r="M38" s="9"/>
    </row>
    <row r="39" spans="1:13" ht="15.75" thickBot="1">
      <c r="A39" s="30" t="s">
        <v>9</v>
      </c>
      <c r="B39" s="31"/>
      <c r="C39" s="31"/>
      <c r="D39" s="63">
        <f>SUM(D15:D38)</f>
        <v>0.60000000000000009</v>
      </c>
      <c r="E39" s="34"/>
      <c r="F39" s="9"/>
      <c r="G39" s="9"/>
      <c r="H39" s="9"/>
      <c r="I39" s="9"/>
      <c r="J39" s="65">
        <v>0</v>
      </c>
      <c r="K39" s="65">
        <v>0</v>
      </c>
      <c r="L39" s="65">
        <v>0</v>
      </c>
      <c r="M39" s="65">
        <v>0</v>
      </c>
    </row>
    <row r="40" spans="1:13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</row>
    <row r="41" spans="1:13" ht="15.75">
      <c r="A41" s="22"/>
      <c r="B41" s="5" t="s">
        <v>122</v>
      </c>
      <c r="C41" s="22"/>
      <c r="D41" s="22"/>
      <c r="E41" s="22"/>
      <c r="F41" s="22"/>
      <c r="G41" s="22"/>
      <c r="H41" s="22"/>
      <c r="I41" s="22" t="s">
        <v>125</v>
      </c>
      <c r="J41" s="22"/>
      <c r="K41" s="22"/>
      <c r="L41" s="22"/>
      <c r="M41" s="22"/>
    </row>
    <row r="42" spans="1:13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</row>
  </sheetData>
  <mergeCells count="11">
    <mergeCell ref="K11:M11"/>
    <mergeCell ref="A9:A12"/>
    <mergeCell ref="B9:G9"/>
    <mergeCell ref="H9:M9"/>
    <mergeCell ref="B10:D10"/>
    <mergeCell ref="E10:G10"/>
    <mergeCell ref="H10:J10"/>
    <mergeCell ref="K10:M10"/>
    <mergeCell ref="B11:D11"/>
    <mergeCell ref="E11:G11"/>
    <mergeCell ref="H11:J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N41"/>
  <sheetViews>
    <sheetView topLeftCell="A7" zoomScale="90" zoomScaleNormal="90" workbookViewId="0">
      <selection activeCell="G41" sqref="G41"/>
    </sheetView>
  </sheetViews>
  <sheetFormatPr defaultRowHeight="15"/>
  <cols>
    <col min="1" max="1" width="6.42578125" customWidth="1"/>
    <col min="2" max="2" width="11.85546875" customWidth="1"/>
    <col min="4" max="4" width="15.28515625" customWidth="1"/>
    <col min="5" max="5" width="10.85546875" customWidth="1"/>
    <col min="7" max="7" width="15.42578125" customWidth="1"/>
    <col min="8" max="8" width="11.140625" customWidth="1"/>
    <col min="9" max="9" width="8.85546875" customWidth="1"/>
    <col min="10" max="10" width="14.5703125" customWidth="1"/>
    <col min="11" max="11" width="11" customWidth="1"/>
    <col min="13" max="13" width="16.140625" customWidth="1"/>
  </cols>
  <sheetData>
    <row r="1" spans="1:14" ht="15.75">
      <c r="A1" s="1" t="s">
        <v>32</v>
      </c>
      <c r="H1" s="13" t="s">
        <v>23</v>
      </c>
    </row>
    <row r="2" spans="1:14" ht="11.25" customHeight="1">
      <c r="A2" s="2" t="s">
        <v>0</v>
      </c>
      <c r="J2" s="2" t="s">
        <v>12</v>
      </c>
    </row>
    <row r="3" spans="1:14" ht="15.75">
      <c r="A3" s="1" t="s">
        <v>34</v>
      </c>
    </row>
    <row r="4" spans="1:14" ht="15.75">
      <c r="G4" s="3" t="s">
        <v>24</v>
      </c>
    </row>
    <row r="5" spans="1:14" ht="7.5" customHeight="1"/>
    <row r="6" spans="1:14" ht="15.75">
      <c r="G6" s="4" t="s">
        <v>2</v>
      </c>
    </row>
    <row r="7" spans="1:14" ht="15.75">
      <c r="G7" s="4" t="s">
        <v>120</v>
      </c>
    </row>
    <row r="8" spans="1:14" ht="10.5" customHeight="1">
      <c r="I8" s="4"/>
    </row>
    <row r="9" spans="1:14" ht="15.75" customHeight="1">
      <c r="A9" s="141" t="s">
        <v>5</v>
      </c>
      <c r="B9" s="144" t="s">
        <v>3</v>
      </c>
      <c r="C9" s="145"/>
      <c r="D9" s="145"/>
      <c r="E9" s="145"/>
      <c r="F9" s="145"/>
      <c r="G9" s="146"/>
      <c r="H9" s="144" t="s">
        <v>8</v>
      </c>
      <c r="I9" s="145"/>
      <c r="J9" s="145"/>
      <c r="K9" s="145"/>
      <c r="L9" s="145"/>
      <c r="M9" s="146"/>
      <c r="N9" s="35"/>
    </row>
    <row r="10" spans="1:14" ht="31.5" customHeight="1">
      <c r="A10" s="142"/>
      <c r="B10" s="147" t="s">
        <v>22</v>
      </c>
      <c r="C10" s="148"/>
      <c r="D10" s="149"/>
      <c r="E10" s="147"/>
      <c r="F10" s="148"/>
      <c r="G10" s="149"/>
      <c r="H10" s="147" t="s">
        <v>22</v>
      </c>
      <c r="I10" s="148"/>
      <c r="J10" s="149"/>
      <c r="K10" s="138"/>
      <c r="L10" s="139"/>
      <c r="M10" s="140"/>
      <c r="N10" s="35"/>
    </row>
    <row r="11" spans="1:14" ht="15.75" customHeight="1">
      <c r="A11" s="142"/>
      <c r="B11" s="138" t="s">
        <v>47</v>
      </c>
      <c r="C11" s="139"/>
      <c r="D11" s="140"/>
      <c r="E11" s="138"/>
      <c r="F11" s="139"/>
      <c r="G11" s="140"/>
      <c r="H11" s="138" t="s">
        <v>47</v>
      </c>
      <c r="I11" s="139"/>
      <c r="J11" s="140"/>
      <c r="K11" s="138"/>
      <c r="L11" s="139"/>
      <c r="M11" s="140"/>
      <c r="N11" s="35"/>
    </row>
    <row r="12" spans="1:14" ht="45">
      <c r="A12" s="143"/>
      <c r="B12" s="29" t="s">
        <v>7</v>
      </c>
      <c r="C12" s="33" t="s">
        <v>6</v>
      </c>
      <c r="D12" s="29" t="s">
        <v>10</v>
      </c>
      <c r="E12" s="29" t="s">
        <v>7</v>
      </c>
      <c r="F12" s="33" t="s">
        <v>6</v>
      </c>
      <c r="G12" s="29" t="s">
        <v>10</v>
      </c>
      <c r="H12" s="29" t="s">
        <v>7</v>
      </c>
      <c r="I12" s="33" t="s">
        <v>6</v>
      </c>
      <c r="J12" s="29" t="s">
        <v>10</v>
      </c>
      <c r="K12" s="29" t="s">
        <v>7</v>
      </c>
      <c r="L12" s="33" t="s">
        <v>6</v>
      </c>
      <c r="M12" s="29" t="s">
        <v>10</v>
      </c>
      <c r="N12" s="35"/>
    </row>
    <row r="13" spans="1:14">
      <c r="A13" s="29">
        <v>1</v>
      </c>
      <c r="B13" s="27">
        <v>2</v>
      </c>
      <c r="C13" s="29">
        <v>3</v>
      </c>
      <c r="D13" s="27">
        <v>4</v>
      </c>
      <c r="E13" s="29">
        <v>5</v>
      </c>
      <c r="F13" s="27">
        <v>6</v>
      </c>
      <c r="G13" s="29">
        <v>7</v>
      </c>
      <c r="H13" s="27">
        <v>8</v>
      </c>
      <c r="I13" s="29">
        <v>9</v>
      </c>
      <c r="J13" s="27">
        <v>10</v>
      </c>
      <c r="K13" s="29">
        <v>11</v>
      </c>
      <c r="L13" s="27">
        <v>12</v>
      </c>
      <c r="M13" s="29">
        <v>13</v>
      </c>
      <c r="N13" s="35"/>
    </row>
    <row r="14" spans="1:14">
      <c r="A14" s="29">
        <v>0</v>
      </c>
      <c r="B14" s="190">
        <v>46075.5</v>
      </c>
      <c r="C14" s="62"/>
      <c r="D14" s="189">
        <v>0</v>
      </c>
      <c r="E14" s="9"/>
      <c r="F14" s="9"/>
      <c r="G14" s="9"/>
      <c r="H14" s="9"/>
      <c r="I14" s="9"/>
      <c r="J14" s="67"/>
      <c r="K14" s="9"/>
      <c r="L14" s="9"/>
      <c r="M14" s="9"/>
      <c r="N14" s="35"/>
    </row>
    <row r="15" spans="1:14">
      <c r="A15" s="27">
        <v>1</v>
      </c>
      <c r="B15" s="62"/>
      <c r="C15" s="62"/>
      <c r="D15" s="189">
        <v>0.3226812159002338</v>
      </c>
      <c r="E15" s="9"/>
      <c r="F15" s="9"/>
      <c r="G15" s="27"/>
      <c r="H15" s="9"/>
      <c r="I15" s="9"/>
      <c r="J15" s="68">
        <v>0</v>
      </c>
      <c r="K15" s="9"/>
      <c r="L15" s="9"/>
      <c r="M15" s="9"/>
      <c r="N15" s="35"/>
    </row>
    <row r="16" spans="1:14">
      <c r="A16" s="29">
        <v>2</v>
      </c>
      <c r="B16" s="62"/>
      <c r="C16" s="62"/>
      <c r="D16" s="189">
        <v>0.28682774746687451</v>
      </c>
      <c r="E16" s="9"/>
      <c r="F16" s="9"/>
      <c r="G16" s="27"/>
      <c r="H16" s="9"/>
      <c r="I16" s="9"/>
      <c r="J16" s="68">
        <v>0</v>
      </c>
      <c r="K16" s="9"/>
      <c r="L16" s="9"/>
      <c r="M16" s="9"/>
      <c r="N16" s="35"/>
    </row>
    <row r="17" spans="1:14">
      <c r="A17" s="27">
        <v>3</v>
      </c>
      <c r="B17" s="62"/>
      <c r="C17" s="62"/>
      <c r="D17" s="189">
        <v>0.3226812159002338</v>
      </c>
      <c r="E17" s="9"/>
      <c r="F17" s="9"/>
      <c r="G17" s="27"/>
      <c r="H17" s="9"/>
      <c r="I17" s="55"/>
      <c r="J17" s="68">
        <v>0</v>
      </c>
      <c r="K17" s="9"/>
      <c r="L17" s="9"/>
      <c r="M17" s="9"/>
      <c r="N17" s="35"/>
    </row>
    <row r="18" spans="1:14">
      <c r="A18" s="29">
        <v>4</v>
      </c>
      <c r="B18" s="62"/>
      <c r="C18" s="62"/>
      <c r="D18" s="189">
        <v>0.3226812159002338</v>
      </c>
      <c r="E18" s="9"/>
      <c r="F18" s="9"/>
      <c r="G18" s="27"/>
      <c r="H18" s="9"/>
      <c r="I18" s="9"/>
      <c r="J18" s="68">
        <v>0</v>
      </c>
      <c r="K18" s="9"/>
      <c r="L18" s="9"/>
      <c r="M18" s="9"/>
      <c r="N18" s="35"/>
    </row>
    <row r="19" spans="1:14">
      <c r="A19" s="27">
        <v>5</v>
      </c>
      <c r="B19" s="62"/>
      <c r="C19" s="62"/>
      <c r="D19" s="189">
        <v>0.35853468433359315</v>
      </c>
      <c r="E19" s="9"/>
      <c r="F19" s="9"/>
      <c r="G19" s="27"/>
      <c r="H19" s="9"/>
      <c r="I19" s="9"/>
      <c r="J19" s="68">
        <v>0</v>
      </c>
      <c r="K19" s="9"/>
      <c r="L19" s="9"/>
      <c r="M19" s="9"/>
      <c r="N19" s="35"/>
    </row>
    <row r="20" spans="1:14" ht="15.75" customHeight="1">
      <c r="A20" s="29">
        <v>6</v>
      </c>
      <c r="B20" s="62"/>
      <c r="C20" s="62"/>
      <c r="D20" s="189">
        <v>0.35853468433359315</v>
      </c>
      <c r="E20" s="9"/>
      <c r="F20" s="9"/>
      <c r="G20" s="27"/>
      <c r="H20" s="9"/>
      <c r="I20" s="9"/>
      <c r="J20" s="68">
        <v>0</v>
      </c>
      <c r="K20" s="9"/>
      <c r="L20" s="9"/>
      <c r="M20" s="9"/>
      <c r="N20" s="35"/>
    </row>
    <row r="21" spans="1:14">
      <c r="A21" s="27">
        <v>7</v>
      </c>
      <c r="B21" s="62"/>
      <c r="C21" s="62"/>
      <c r="D21" s="189">
        <v>0.42127825409197195</v>
      </c>
      <c r="E21" s="9"/>
      <c r="F21" s="9"/>
      <c r="G21" s="27"/>
      <c r="H21" s="9"/>
      <c r="I21" s="9"/>
      <c r="J21" s="68">
        <v>0</v>
      </c>
      <c r="K21" s="9"/>
      <c r="L21" s="9"/>
      <c r="M21" s="9"/>
      <c r="N21" s="35"/>
    </row>
    <row r="22" spans="1:14">
      <c r="A22" s="29">
        <v>8</v>
      </c>
      <c r="B22" s="62"/>
      <c r="C22" s="62"/>
      <c r="D22" s="189">
        <v>0.49298519095869053</v>
      </c>
      <c r="E22" s="9"/>
      <c r="F22" s="9"/>
      <c r="G22" s="27"/>
      <c r="H22" s="9"/>
      <c r="I22" s="9"/>
      <c r="J22" s="68">
        <v>0</v>
      </c>
      <c r="K22" s="9"/>
      <c r="L22" s="9"/>
      <c r="M22" s="9"/>
      <c r="N22" s="35"/>
    </row>
    <row r="23" spans="1:14">
      <c r="A23" s="27">
        <v>9</v>
      </c>
      <c r="B23" s="62"/>
      <c r="C23" s="62"/>
      <c r="D23" s="189">
        <v>0.55572876071706934</v>
      </c>
      <c r="E23" s="9"/>
      <c r="F23" s="9"/>
      <c r="G23" s="27"/>
      <c r="H23" s="9"/>
      <c r="I23" s="9"/>
      <c r="J23" s="68">
        <v>0</v>
      </c>
      <c r="K23" s="9"/>
      <c r="L23" s="9"/>
      <c r="M23" s="9"/>
      <c r="N23" s="35"/>
    </row>
    <row r="24" spans="1:14">
      <c r="A24" s="29">
        <v>10</v>
      </c>
      <c r="B24" s="62"/>
      <c r="C24" s="62"/>
      <c r="D24" s="189">
        <v>0.6453624318004676</v>
      </c>
      <c r="E24" s="9"/>
      <c r="F24" s="9"/>
      <c r="G24" s="27"/>
      <c r="H24" s="9"/>
      <c r="I24" s="9"/>
      <c r="J24" s="68">
        <v>0</v>
      </c>
      <c r="K24" s="9"/>
      <c r="L24" s="9"/>
      <c r="M24" s="9"/>
      <c r="N24" s="35"/>
    </row>
    <row r="25" spans="1:14">
      <c r="A25" s="27">
        <v>11</v>
      </c>
      <c r="B25" s="62"/>
      <c r="C25" s="62"/>
      <c r="D25" s="189">
        <v>0.69914263445050662</v>
      </c>
      <c r="E25" s="9"/>
      <c r="F25" s="9"/>
      <c r="G25" s="27"/>
      <c r="H25" s="9"/>
      <c r="I25" s="9"/>
      <c r="J25" s="68">
        <v>0</v>
      </c>
      <c r="K25" s="9"/>
      <c r="L25" s="9"/>
      <c r="M25" s="9"/>
      <c r="N25" s="35"/>
    </row>
    <row r="26" spans="1:14">
      <c r="A26" s="29">
        <v>12</v>
      </c>
      <c r="B26" s="62"/>
      <c r="C26" s="62"/>
      <c r="D26" s="189">
        <v>0.62743569758378803</v>
      </c>
      <c r="E26" s="9"/>
      <c r="F26" s="9"/>
      <c r="G26" s="27"/>
      <c r="H26" s="9"/>
      <c r="I26" s="9"/>
      <c r="J26" s="68">
        <v>0</v>
      </c>
      <c r="K26" s="9"/>
      <c r="L26" s="9"/>
      <c r="M26" s="9"/>
      <c r="N26" s="35"/>
    </row>
    <row r="27" spans="1:14">
      <c r="A27" s="27">
        <v>13</v>
      </c>
      <c r="B27" s="62"/>
      <c r="C27" s="62"/>
      <c r="D27" s="189">
        <v>0.66328916601714727</v>
      </c>
      <c r="E27" s="9"/>
      <c r="F27" s="9"/>
      <c r="G27" s="27"/>
      <c r="H27" s="9"/>
      <c r="I27" s="9"/>
      <c r="J27" s="68">
        <v>0</v>
      </c>
      <c r="K27" s="9"/>
      <c r="L27" s="9"/>
      <c r="M27" s="9"/>
      <c r="N27" s="35"/>
    </row>
    <row r="28" spans="1:14">
      <c r="A28" s="29">
        <v>14</v>
      </c>
      <c r="B28" s="62"/>
      <c r="C28" s="62"/>
      <c r="D28" s="189">
        <v>0.63639906469212781</v>
      </c>
      <c r="E28" s="9"/>
      <c r="F28" s="9"/>
      <c r="G28" s="27"/>
      <c r="H28" s="9"/>
      <c r="I28" s="9"/>
      <c r="J28" s="68">
        <v>0</v>
      </c>
      <c r="K28" s="9"/>
      <c r="L28" s="9"/>
      <c r="M28" s="9"/>
      <c r="N28" s="35"/>
    </row>
    <row r="29" spans="1:14">
      <c r="A29" s="27">
        <v>15</v>
      </c>
      <c r="B29" s="62"/>
      <c r="C29" s="62"/>
      <c r="D29" s="189">
        <v>0.72603273577552607</v>
      </c>
      <c r="E29" s="9"/>
      <c r="F29" s="9"/>
      <c r="G29" s="27"/>
      <c r="H29" s="9"/>
      <c r="I29" s="9"/>
      <c r="J29" s="68">
        <v>0</v>
      </c>
      <c r="K29" s="9"/>
      <c r="L29" s="9"/>
      <c r="M29" s="9"/>
      <c r="N29" s="35"/>
    </row>
    <row r="30" spans="1:14">
      <c r="A30" s="29">
        <v>16</v>
      </c>
      <c r="B30" s="62"/>
      <c r="C30" s="62"/>
      <c r="D30" s="189">
        <v>0.76188620420888542</v>
      </c>
      <c r="E30" s="9"/>
      <c r="F30" s="9"/>
      <c r="G30" s="27"/>
      <c r="H30" s="9"/>
      <c r="I30" s="9"/>
      <c r="J30" s="68">
        <v>0</v>
      </c>
      <c r="K30" s="9"/>
      <c r="L30" s="9"/>
      <c r="M30" s="9"/>
      <c r="N30" s="35"/>
    </row>
    <row r="31" spans="1:14">
      <c r="A31" s="27">
        <v>17</v>
      </c>
      <c r="B31" s="62"/>
      <c r="C31" s="62"/>
      <c r="D31" s="189">
        <v>0.73499610288386596</v>
      </c>
      <c r="E31" s="9"/>
      <c r="F31" s="9"/>
      <c r="G31" s="27"/>
      <c r="H31" s="9"/>
      <c r="I31" s="9"/>
      <c r="J31" s="68">
        <v>0</v>
      </c>
      <c r="K31" s="9"/>
      <c r="L31" s="9"/>
      <c r="M31" s="9"/>
      <c r="N31" s="35"/>
    </row>
    <row r="32" spans="1:14">
      <c r="A32" s="29">
        <v>18</v>
      </c>
      <c r="B32" s="62"/>
      <c r="C32" s="62"/>
      <c r="D32" s="189">
        <v>0.53780202650038966</v>
      </c>
      <c r="E32" s="9"/>
      <c r="F32" s="9"/>
      <c r="G32" s="27"/>
      <c r="H32" s="9"/>
      <c r="I32" s="9"/>
      <c r="J32" s="68">
        <v>0</v>
      </c>
      <c r="K32" s="9"/>
      <c r="L32" s="9"/>
      <c r="M32" s="9"/>
      <c r="N32" s="35"/>
    </row>
    <row r="33" spans="1:14">
      <c r="A33" s="27">
        <v>19</v>
      </c>
      <c r="B33" s="62"/>
      <c r="C33" s="62"/>
      <c r="D33" s="189">
        <v>0.39438815276695244</v>
      </c>
      <c r="E33" s="9"/>
      <c r="F33" s="9"/>
      <c r="G33" s="27"/>
      <c r="H33" s="9"/>
      <c r="I33" s="9"/>
      <c r="J33" s="68">
        <v>0</v>
      </c>
      <c r="K33" s="9"/>
      <c r="L33" s="9"/>
      <c r="M33" s="9"/>
      <c r="N33" s="35"/>
    </row>
    <row r="34" spans="1:14" ht="15.75" customHeight="1">
      <c r="A34" s="29">
        <v>20</v>
      </c>
      <c r="B34" s="62"/>
      <c r="C34" s="62"/>
      <c r="D34" s="189">
        <v>0.33164458300857363</v>
      </c>
      <c r="E34" s="9"/>
      <c r="F34" s="9"/>
      <c r="G34" s="27"/>
      <c r="H34" s="9"/>
      <c r="I34" s="9"/>
      <c r="J34" s="68">
        <v>0</v>
      </c>
      <c r="K34" s="9"/>
      <c r="L34" s="9"/>
      <c r="M34" s="9"/>
      <c r="N34" s="35"/>
    </row>
    <row r="35" spans="1:14">
      <c r="A35" s="27">
        <v>21</v>
      </c>
      <c r="B35" s="62"/>
      <c r="C35" s="62"/>
      <c r="D35" s="189">
        <v>0.34060795011691347</v>
      </c>
      <c r="E35" s="9"/>
      <c r="F35" s="9"/>
      <c r="G35" s="27"/>
      <c r="H35" s="9"/>
      <c r="I35" s="9"/>
      <c r="J35" s="68">
        <v>0</v>
      </c>
      <c r="K35" s="9"/>
      <c r="L35" s="9"/>
      <c r="M35" s="9"/>
      <c r="N35" s="35"/>
    </row>
    <row r="36" spans="1:14">
      <c r="A36" s="29">
        <v>22</v>
      </c>
      <c r="B36" s="62"/>
      <c r="C36" s="62"/>
      <c r="D36" s="189">
        <v>0.34957131722525331</v>
      </c>
      <c r="E36" s="9"/>
      <c r="F36" s="9"/>
      <c r="G36" s="27"/>
      <c r="H36" s="9"/>
      <c r="I36" s="9"/>
      <c r="J36" s="68">
        <v>0</v>
      </c>
      <c r="K36" s="9"/>
      <c r="L36" s="9"/>
      <c r="M36" s="9"/>
      <c r="N36" s="35"/>
    </row>
    <row r="37" spans="1:14">
      <c r="A37" s="27">
        <v>23</v>
      </c>
      <c r="B37" s="62"/>
      <c r="C37" s="62"/>
      <c r="D37" s="189">
        <v>0.30475448168355418</v>
      </c>
      <c r="E37" s="9"/>
      <c r="F37" s="9"/>
      <c r="G37" s="27"/>
      <c r="H37" s="9"/>
      <c r="I37" s="9"/>
      <c r="J37" s="68">
        <v>0</v>
      </c>
      <c r="K37" s="9"/>
      <c r="L37" s="9"/>
      <c r="M37" s="9"/>
      <c r="N37" s="35"/>
    </row>
    <row r="38" spans="1:14" ht="15.75" thickBot="1">
      <c r="A38" s="29">
        <v>24</v>
      </c>
      <c r="B38" s="190">
        <v>46086.999999999978</v>
      </c>
      <c r="C38" s="62"/>
      <c r="D38" s="189">
        <v>0.30475448168355418</v>
      </c>
      <c r="E38" s="9"/>
      <c r="F38" s="9"/>
      <c r="G38" s="27"/>
      <c r="H38" s="9"/>
      <c r="I38" s="9"/>
      <c r="J38" s="68">
        <v>0</v>
      </c>
      <c r="K38" s="9"/>
      <c r="L38" s="9"/>
      <c r="M38" s="9"/>
      <c r="N38" s="35"/>
    </row>
    <row r="39" spans="1:14" ht="15.75" thickBot="1">
      <c r="A39" s="30" t="s">
        <v>9</v>
      </c>
      <c r="B39" s="31"/>
      <c r="C39" s="31"/>
      <c r="D39" s="32">
        <f>SUM(D15:D38)</f>
        <v>11.5</v>
      </c>
      <c r="E39" s="66"/>
      <c r="F39" s="27"/>
      <c r="G39" s="27"/>
      <c r="H39" s="27"/>
      <c r="I39" s="27"/>
      <c r="J39" s="68">
        <f>SUM(J15:J38)</f>
        <v>0</v>
      </c>
      <c r="K39" s="27">
        <f t="shared" ref="K39:M39" si="0">K38-K21</f>
        <v>0</v>
      </c>
      <c r="L39" s="27">
        <f t="shared" si="0"/>
        <v>0</v>
      </c>
      <c r="M39" s="27">
        <f t="shared" si="0"/>
        <v>0</v>
      </c>
      <c r="N39" s="35"/>
    </row>
    <row r="41" spans="1:14" ht="18" customHeight="1">
      <c r="B41" s="5" t="s">
        <v>122</v>
      </c>
      <c r="I41" s="5" t="s">
        <v>125</v>
      </c>
      <c r="J41" s="5"/>
      <c r="K41" s="5"/>
      <c r="L41" s="5"/>
      <c r="M41" s="5"/>
    </row>
  </sheetData>
  <mergeCells count="11">
    <mergeCell ref="E11:G11"/>
    <mergeCell ref="H11:J11"/>
    <mergeCell ref="K11:M11"/>
    <mergeCell ref="A9:A12"/>
    <mergeCell ref="B9:G9"/>
    <mergeCell ref="H9:M9"/>
    <mergeCell ref="B10:D10"/>
    <mergeCell ref="E10:G10"/>
    <mergeCell ref="H10:J10"/>
    <mergeCell ref="K10:M10"/>
    <mergeCell ref="B11:D11"/>
  </mergeCells>
  <pageMargins left="0.70866141732283472" right="0.19" top="0.39" bottom="0.37" header="0.31496062992125984" footer="0.31496062992125984"/>
  <pageSetup paperSize="9" scale="8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F698D-758C-4228-9FE1-E52A63966F7A}">
  <sheetPr>
    <tabColor rgb="FF92D050"/>
  </sheetPr>
  <dimension ref="A1:M44"/>
  <sheetViews>
    <sheetView zoomScaleNormal="100" workbookViewId="0">
      <selection activeCell="T23" sqref="T23"/>
    </sheetView>
  </sheetViews>
  <sheetFormatPr defaultRowHeight="15"/>
  <cols>
    <col min="1" max="2" width="9.140625" style="22"/>
    <col min="3" max="3" width="9" style="22" customWidth="1"/>
    <col min="4" max="4" width="11.5703125" style="22" customWidth="1"/>
    <col min="5" max="5" width="9.140625" style="22"/>
    <col min="6" max="6" width="8.85546875" style="22" customWidth="1"/>
    <col min="7" max="8" width="9.140625" style="22"/>
    <col min="9" max="9" width="9" style="22" customWidth="1"/>
    <col min="10" max="16384" width="9.140625" style="22"/>
  </cols>
  <sheetData>
    <row r="1" spans="1:13" ht="21" customHeight="1">
      <c r="A1" s="170" t="s">
        <v>35</v>
      </c>
      <c r="B1" s="170"/>
      <c r="C1" s="170"/>
      <c r="D1" s="170"/>
      <c r="E1" s="170"/>
      <c r="F1" s="42"/>
      <c r="G1" s="42"/>
      <c r="H1" s="44"/>
      <c r="I1" s="168" t="s">
        <v>190</v>
      </c>
      <c r="J1" s="168"/>
      <c r="K1" s="168"/>
      <c r="L1" s="168"/>
      <c r="M1" s="168"/>
    </row>
    <row r="2" spans="1:13" ht="18" customHeight="1">
      <c r="A2" s="178"/>
      <c r="B2" s="178"/>
      <c r="C2" s="178"/>
      <c r="D2" s="178"/>
      <c r="E2" s="178"/>
      <c r="F2" s="42"/>
      <c r="G2" s="42"/>
      <c r="H2" s="44"/>
      <c r="I2" s="179" t="s">
        <v>191</v>
      </c>
      <c r="J2" s="179"/>
      <c r="K2" s="179"/>
      <c r="L2" s="179"/>
      <c r="M2" s="179"/>
    </row>
    <row r="3" spans="1:13">
      <c r="A3" s="165" t="s">
        <v>36</v>
      </c>
      <c r="B3" s="167"/>
      <c r="C3" s="167"/>
      <c r="D3" s="167"/>
      <c r="E3" s="110"/>
      <c r="F3" s="110"/>
      <c r="G3" s="110"/>
      <c r="H3" s="110"/>
      <c r="I3" s="169" t="s">
        <v>37</v>
      </c>
      <c r="J3" s="169"/>
      <c r="K3" s="169"/>
      <c r="L3" s="169"/>
      <c r="M3" s="169"/>
    </row>
    <row r="4" spans="1:13">
      <c r="A4" s="42"/>
      <c r="B4" s="42"/>
      <c r="C4" s="42"/>
      <c r="D4" s="42"/>
      <c r="E4" s="42"/>
      <c r="F4" s="42"/>
      <c r="G4" s="42"/>
      <c r="H4" s="42"/>
      <c r="I4" s="42"/>
      <c r="J4" s="42"/>
      <c r="K4" s="43"/>
      <c r="L4" s="43"/>
      <c r="M4" s="43"/>
    </row>
    <row r="5" spans="1:13" ht="15.75">
      <c r="A5" s="170" t="s">
        <v>39</v>
      </c>
      <c r="B5" s="170"/>
      <c r="C5" s="170"/>
      <c r="D5" s="170"/>
      <c r="E5" s="170"/>
      <c r="F5" s="162"/>
      <c r="G5" s="162"/>
      <c r="H5" s="162"/>
      <c r="I5" s="162"/>
      <c r="J5" s="42"/>
      <c r="K5" s="163"/>
      <c r="L5" s="164"/>
      <c r="M5" s="164"/>
    </row>
    <row r="6" spans="1:13">
      <c r="A6" s="165" t="s">
        <v>41</v>
      </c>
      <c r="B6" s="166"/>
      <c r="C6" s="166"/>
      <c r="D6" s="166"/>
      <c r="E6" s="42"/>
      <c r="F6" s="42"/>
      <c r="G6" s="42"/>
      <c r="H6" s="42"/>
      <c r="I6" s="42"/>
      <c r="J6" s="42"/>
      <c r="K6" s="42"/>
      <c r="L6" s="42"/>
      <c r="M6" s="42"/>
    </row>
    <row r="7" spans="1:13" ht="15.75">
      <c r="A7" s="104"/>
      <c r="B7" s="105"/>
      <c r="C7" s="105"/>
      <c r="D7" s="105"/>
      <c r="E7" s="42"/>
      <c r="F7" s="162" t="s">
        <v>40</v>
      </c>
      <c r="G7" s="162"/>
      <c r="H7" s="162"/>
      <c r="I7" s="42"/>
      <c r="J7" s="42"/>
      <c r="K7" s="42"/>
      <c r="L7" s="42"/>
      <c r="M7" s="42"/>
    </row>
    <row r="8" spans="1:13" ht="15.75">
      <c r="A8" s="42"/>
      <c r="B8" s="42"/>
      <c r="C8" s="42"/>
      <c r="D8" s="4"/>
      <c r="E8" s="4"/>
      <c r="F8" s="4"/>
      <c r="G8" s="4" t="s">
        <v>2</v>
      </c>
      <c r="H8" s="4"/>
      <c r="I8" s="4"/>
      <c r="J8" s="4"/>
      <c r="K8" s="4"/>
      <c r="L8" s="42"/>
      <c r="M8" s="42"/>
    </row>
    <row r="9" spans="1:13" ht="15.75">
      <c r="A9" s="42"/>
      <c r="B9" s="42"/>
      <c r="C9" s="42"/>
      <c r="D9" s="4"/>
      <c r="E9" s="4"/>
      <c r="F9" s="4"/>
      <c r="G9" s="4" t="s">
        <v>120</v>
      </c>
      <c r="H9" s="4"/>
      <c r="I9" s="4"/>
      <c r="J9" s="4"/>
      <c r="K9" s="4"/>
      <c r="L9" s="42"/>
      <c r="M9" s="42"/>
    </row>
    <row r="10" spans="1:13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>
      <c r="A11" s="151" t="s">
        <v>42</v>
      </c>
      <c r="B11" s="154" t="s">
        <v>3</v>
      </c>
      <c r="C11" s="155"/>
      <c r="D11" s="155"/>
      <c r="E11" s="155"/>
      <c r="F11" s="155"/>
      <c r="G11" s="156"/>
      <c r="H11" s="154" t="s">
        <v>8</v>
      </c>
      <c r="I11" s="155"/>
      <c r="J11" s="155"/>
      <c r="K11" s="155"/>
      <c r="L11" s="155"/>
      <c r="M11" s="156"/>
    </row>
    <row r="12" spans="1:13">
      <c r="A12" s="152"/>
      <c r="B12" s="157" t="s">
        <v>192</v>
      </c>
      <c r="C12" s="158"/>
      <c r="D12" s="159"/>
      <c r="E12" s="157" t="s">
        <v>193</v>
      </c>
      <c r="F12" s="158"/>
      <c r="G12" s="159"/>
      <c r="H12" s="157" t="s">
        <v>192</v>
      </c>
      <c r="I12" s="158"/>
      <c r="J12" s="159"/>
      <c r="K12" s="157" t="s">
        <v>193</v>
      </c>
      <c r="L12" s="158"/>
      <c r="M12" s="159"/>
    </row>
    <row r="13" spans="1:13">
      <c r="A13" s="152"/>
      <c r="B13" s="160" t="s">
        <v>96</v>
      </c>
      <c r="C13" s="161"/>
      <c r="D13" s="52"/>
      <c r="E13" s="160" t="s">
        <v>96</v>
      </c>
      <c r="F13" s="161"/>
      <c r="G13" s="52"/>
      <c r="H13" s="160" t="s">
        <v>96</v>
      </c>
      <c r="I13" s="161"/>
      <c r="J13" s="52"/>
      <c r="K13" s="160" t="s">
        <v>96</v>
      </c>
      <c r="L13" s="161"/>
      <c r="M13" s="52"/>
    </row>
    <row r="14" spans="1:13" ht="36">
      <c r="A14" s="153"/>
      <c r="B14" s="46" t="s">
        <v>43</v>
      </c>
      <c r="C14" s="46" t="s">
        <v>44</v>
      </c>
      <c r="D14" s="46" t="s">
        <v>45</v>
      </c>
      <c r="E14" s="46" t="s">
        <v>43</v>
      </c>
      <c r="F14" s="46" t="s">
        <v>44</v>
      </c>
      <c r="G14" s="46" t="s">
        <v>45</v>
      </c>
      <c r="H14" s="46" t="s">
        <v>43</v>
      </c>
      <c r="I14" s="46" t="s">
        <v>44</v>
      </c>
      <c r="J14" s="46" t="s">
        <v>45</v>
      </c>
      <c r="K14" s="46" t="s">
        <v>43</v>
      </c>
      <c r="L14" s="46" t="s">
        <v>44</v>
      </c>
      <c r="M14" s="46" t="s">
        <v>45</v>
      </c>
    </row>
    <row r="15" spans="1:13">
      <c r="A15" s="47">
        <v>1</v>
      </c>
      <c r="B15" s="47">
        <v>2</v>
      </c>
      <c r="C15" s="47">
        <v>3</v>
      </c>
      <c r="D15" s="47">
        <v>4</v>
      </c>
      <c r="E15" s="47">
        <v>5</v>
      </c>
      <c r="F15" s="47">
        <v>6</v>
      </c>
      <c r="G15" s="47">
        <v>7</v>
      </c>
      <c r="H15" s="47">
        <v>8</v>
      </c>
      <c r="I15" s="47">
        <v>9</v>
      </c>
      <c r="J15" s="47">
        <v>10</v>
      </c>
      <c r="K15" s="47">
        <v>11</v>
      </c>
      <c r="L15" s="47">
        <v>12</v>
      </c>
      <c r="M15" s="47">
        <v>13</v>
      </c>
    </row>
    <row r="16" spans="1:13">
      <c r="A16" s="48">
        <v>0</v>
      </c>
      <c r="B16" s="49">
        <v>6765.6686</v>
      </c>
      <c r="C16" s="50"/>
      <c r="D16" s="50"/>
      <c r="E16" s="49">
        <v>5088.4432333333334</v>
      </c>
      <c r="F16" s="50"/>
      <c r="G16" s="50">
        <v>0</v>
      </c>
      <c r="H16" s="49">
        <v>324.13903333333332</v>
      </c>
      <c r="I16" s="50"/>
      <c r="J16" s="50">
        <v>0</v>
      </c>
      <c r="K16" s="49">
        <v>766.49476666666658</v>
      </c>
      <c r="L16" s="50"/>
      <c r="M16" s="50">
        <v>0</v>
      </c>
    </row>
    <row r="17" spans="1:13">
      <c r="A17" s="48">
        <v>1</v>
      </c>
      <c r="B17" s="49"/>
      <c r="C17" s="50"/>
      <c r="D17" s="56">
        <v>51.3</v>
      </c>
      <c r="E17" s="49"/>
      <c r="F17" s="50"/>
      <c r="G17" s="56">
        <v>54.6</v>
      </c>
      <c r="H17" s="49"/>
      <c r="I17" s="50"/>
      <c r="J17" s="56">
        <v>14.25</v>
      </c>
      <c r="K17" s="49"/>
      <c r="L17" s="50"/>
      <c r="M17" s="56">
        <v>2.4</v>
      </c>
    </row>
    <row r="18" spans="1:13">
      <c r="A18" s="48">
        <v>2</v>
      </c>
      <c r="B18" s="49"/>
      <c r="C18" s="50"/>
      <c r="D18" s="56">
        <v>44.4</v>
      </c>
      <c r="E18" s="49"/>
      <c r="F18" s="50"/>
      <c r="G18" s="56">
        <v>44.849999999999994</v>
      </c>
      <c r="H18" s="49"/>
      <c r="I18" s="50"/>
      <c r="J18" s="56">
        <v>12.15</v>
      </c>
      <c r="K18" s="49"/>
      <c r="L18" s="50"/>
      <c r="M18" s="56">
        <v>0.6</v>
      </c>
    </row>
    <row r="19" spans="1:13">
      <c r="A19" s="48">
        <v>3</v>
      </c>
      <c r="B19" s="49"/>
      <c r="C19" s="50"/>
      <c r="D19" s="56">
        <v>39.6</v>
      </c>
      <c r="E19" s="49"/>
      <c r="F19" s="50"/>
      <c r="G19" s="56">
        <v>41.400000000000006</v>
      </c>
      <c r="H19" s="49"/>
      <c r="I19" s="50"/>
      <c r="J19" s="56">
        <v>10.95</v>
      </c>
      <c r="K19" s="49"/>
      <c r="L19" s="50"/>
      <c r="M19" s="56">
        <v>1.8</v>
      </c>
    </row>
    <row r="20" spans="1:13">
      <c r="A20" s="48">
        <v>4</v>
      </c>
      <c r="B20" s="49"/>
      <c r="C20" s="50"/>
      <c r="D20" s="56">
        <v>36.900000000000006</v>
      </c>
      <c r="E20" s="49"/>
      <c r="F20" s="50"/>
      <c r="G20" s="56">
        <v>40.200000000000003</v>
      </c>
      <c r="H20" s="49"/>
      <c r="I20" s="50"/>
      <c r="J20" s="56">
        <v>9.6</v>
      </c>
      <c r="K20" s="49"/>
      <c r="L20" s="50"/>
      <c r="M20" s="56">
        <v>0.6</v>
      </c>
    </row>
    <row r="21" spans="1:13">
      <c r="A21" s="48">
        <v>5</v>
      </c>
      <c r="B21" s="49"/>
      <c r="C21" s="50"/>
      <c r="D21" s="56">
        <v>37.650000000000006</v>
      </c>
      <c r="E21" s="49"/>
      <c r="F21" s="50"/>
      <c r="G21" s="56">
        <v>39</v>
      </c>
      <c r="H21" s="49"/>
      <c r="I21" s="50"/>
      <c r="J21" s="56">
        <v>9.3000000000000007</v>
      </c>
      <c r="K21" s="49"/>
      <c r="L21" s="50"/>
      <c r="M21" s="56">
        <v>1.7999999999999998</v>
      </c>
    </row>
    <row r="22" spans="1:13">
      <c r="A22" s="48">
        <v>6</v>
      </c>
      <c r="B22" s="49"/>
      <c r="C22" s="50"/>
      <c r="D22" s="56">
        <v>42.3</v>
      </c>
      <c r="E22" s="49"/>
      <c r="F22" s="50"/>
      <c r="G22" s="56">
        <v>43.95</v>
      </c>
      <c r="H22" s="49"/>
      <c r="I22" s="50"/>
      <c r="J22" s="56">
        <v>9.6000000000000014</v>
      </c>
      <c r="K22" s="49"/>
      <c r="L22" s="50"/>
      <c r="M22" s="56">
        <v>0.15</v>
      </c>
    </row>
    <row r="23" spans="1:13">
      <c r="A23" s="48">
        <v>7</v>
      </c>
      <c r="B23" s="49"/>
      <c r="C23" s="50"/>
      <c r="D23" s="56">
        <v>63.15</v>
      </c>
      <c r="E23" s="49"/>
      <c r="F23" s="50"/>
      <c r="G23" s="56">
        <v>60.6</v>
      </c>
      <c r="H23" s="49"/>
      <c r="I23" s="50"/>
      <c r="J23" s="56">
        <v>10.050000000000001</v>
      </c>
      <c r="K23" s="49"/>
      <c r="L23" s="50"/>
      <c r="M23" s="56">
        <v>0</v>
      </c>
    </row>
    <row r="24" spans="1:13">
      <c r="A24" s="48">
        <v>8</v>
      </c>
      <c r="B24" s="49"/>
      <c r="C24" s="50"/>
      <c r="D24" s="56">
        <v>63.9</v>
      </c>
      <c r="E24" s="49"/>
      <c r="F24" s="50"/>
      <c r="G24" s="56">
        <v>61.650000000000006</v>
      </c>
      <c r="H24" s="49"/>
      <c r="I24" s="50"/>
      <c r="J24" s="56">
        <v>10.199999999999999</v>
      </c>
      <c r="K24" s="49"/>
      <c r="L24" s="50"/>
      <c r="M24" s="56">
        <v>0</v>
      </c>
    </row>
    <row r="25" spans="1:13">
      <c r="A25" s="48">
        <v>9</v>
      </c>
      <c r="B25" s="49"/>
      <c r="C25" s="50"/>
      <c r="D25" s="56">
        <v>62.55</v>
      </c>
      <c r="E25" s="49"/>
      <c r="F25" s="50"/>
      <c r="G25" s="56">
        <v>65.25</v>
      </c>
      <c r="H25" s="49"/>
      <c r="I25" s="50"/>
      <c r="J25" s="56">
        <v>11.7</v>
      </c>
      <c r="K25" s="49"/>
      <c r="L25" s="50"/>
      <c r="M25" s="56">
        <v>0.15</v>
      </c>
    </row>
    <row r="26" spans="1:13">
      <c r="A26" s="48">
        <v>10</v>
      </c>
      <c r="B26" s="49"/>
      <c r="C26" s="50"/>
      <c r="D26" s="56">
        <v>70.949999999999989</v>
      </c>
      <c r="E26" s="49"/>
      <c r="F26" s="50"/>
      <c r="G26" s="56">
        <v>73.050000000000011</v>
      </c>
      <c r="H26" s="49"/>
      <c r="I26" s="50"/>
      <c r="J26" s="56">
        <v>13.2</v>
      </c>
      <c r="K26" s="49"/>
      <c r="L26" s="50"/>
      <c r="M26" s="56">
        <v>1.5</v>
      </c>
    </row>
    <row r="27" spans="1:13">
      <c r="A27" s="48">
        <v>11</v>
      </c>
      <c r="B27" s="49"/>
      <c r="C27" s="50"/>
      <c r="D27" s="56">
        <v>75.150000000000006</v>
      </c>
      <c r="E27" s="49"/>
      <c r="F27" s="50"/>
      <c r="G27" s="56">
        <v>78</v>
      </c>
      <c r="H27" s="49"/>
      <c r="I27" s="50"/>
      <c r="J27" s="56">
        <v>13.35</v>
      </c>
      <c r="K27" s="49"/>
      <c r="L27" s="50"/>
      <c r="M27" s="56">
        <v>1.5</v>
      </c>
    </row>
    <row r="28" spans="1:13">
      <c r="A28" s="48">
        <v>12</v>
      </c>
      <c r="B28" s="49"/>
      <c r="C28" s="50"/>
      <c r="D28" s="56">
        <v>77.7</v>
      </c>
      <c r="E28" s="49"/>
      <c r="F28" s="50"/>
      <c r="G28" s="56">
        <v>76.95</v>
      </c>
      <c r="H28" s="49"/>
      <c r="I28" s="50"/>
      <c r="J28" s="56">
        <v>14.7</v>
      </c>
      <c r="K28" s="49"/>
      <c r="L28" s="50"/>
      <c r="M28" s="56">
        <v>5.25</v>
      </c>
    </row>
    <row r="29" spans="1:13">
      <c r="A29" s="48">
        <v>13</v>
      </c>
      <c r="B29" s="49"/>
      <c r="C29" s="50"/>
      <c r="D29" s="56">
        <v>82.2</v>
      </c>
      <c r="E29" s="49"/>
      <c r="F29" s="50"/>
      <c r="G29" s="56">
        <v>80.25</v>
      </c>
      <c r="H29" s="49"/>
      <c r="I29" s="50"/>
      <c r="J29" s="56">
        <v>16.2</v>
      </c>
      <c r="K29" s="49"/>
      <c r="L29" s="50"/>
      <c r="M29" s="56">
        <v>2.4000000000000004</v>
      </c>
    </row>
    <row r="30" spans="1:13">
      <c r="A30" s="48">
        <v>14</v>
      </c>
      <c r="B30" s="49"/>
      <c r="C30" s="50"/>
      <c r="D30" s="56">
        <v>79.05</v>
      </c>
      <c r="E30" s="49"/>
      <c r="F30" s="50"/>
      <c r="G30" s="56">
        <v>73.349999999999994</v>
      </c>
      <c r="H30" s="49"/>
      <c r="I30" s="50"/>
      <c r="J30" s="56">
        <v>14.85</v>
      </c>
      <c r="K30" s="49"/>
      <c r="L30" s="50"/>
      <c r="M30" s="56">
        <v>0.75</v>
      </c>
    </row>
    <row r="31" spans="1:13">
      <c r="A31" s="48">
        <v>15</v>
      </c>
      <c r="B31" s="49"/>
      <c r="C31" s="50"/>
      <c r="D31" s="56">
        <v>68.400000000000006</v>
      </c>
      <c r="E31" s="49"/>
      <c r="F31" s="50"/>
      <c r="G31" s="56">
        <v>79.2</v>
      </c>
      <c r="H31" s="49"/>
      <c r="I31" s="50"/>
      <c r="J31" s="56">
        <v>14.399999999999999</v>
      </c>
      <c r="K31" s="49"/>
      <c r="L31" s="50"/>
      <c r="M31" s="56">
        <v>1.35</v>
      </c>
    </row>
    <row r="32" spans="1:13">
      <c r="A32" s="48">
        <v>16</v>
      </c>
      <c r="B32" s="49"/>
      <c r="C32" s="50"/>
      <c r="D32" s="56">
        <v>75</v>
      </c>
      <c r="E32" s="49"/>
      <c r="F32" s="50"/>
      <c r="G32" s="56">
        <v>85.65</v>
      </c>
      <c r="H32" s="49"/>
      <c r="I32" s="50"/>
      <c r="J32" s="56">
        <v>14.55</v>
      </c>
      <c r="K32" s="49"/>
      <c r="L32" s="50"/>
      <c r="M32" s="56">
        <v>1.95</v>
      </c>
    </row>
    <row r="33" spans="1:13">
      <c r="A33" s="48">
        <v>17</v>
      </c>
      <c r="B33" s="49"/>
      <c r="C33" s="50"/>
      <c r="D33" s="56">
        <v>87.9</v>
      </c>
      <c r="E33" s="49"/>
      <c r="F33" s="50"/>
      <c r="G33" s="56">
        <v>81.300000000000011</v>
      </c>
      <c r="H33" s="49"/>
      <c r="I33" s="50"/>
      <c r="J33" s="56">
        <v>14.7</v>
      </c>
      <c r="K33" s="49"/>
      <c r="L33" s="50"/>
      <c r="M33" s="56">
        <v>0.44999999999999996</v>
      </c>
    </row>
    <row r="34" spans="1:13">
      <c r="A34" s="48">
        <v>18</v>
      </c>
      <c r="B34" s="49"/>
      <c r="C34" s="50"/>
      <c r="D34" s="56">
        <v>89.25</v>
      </c>
      <c r="E34" s="49"/>
      <c r="F34" s="50"/>
      <c r="G34" s="56">
        <v>88.05</v>
      </c>
      <c r="H34" s="49"/>
      <c r="I34" s="50"/>
      <c r="J34" s="56">
        <v>15.15</v>
      </c>
      <c r="K34" s="49"/>
      <c r="L34" s="50"/>
      <c r="M34" s="56">
        <v>1.05</v>
      </c>
    </row>
    <row r="35" spans="1:13">
      <c r="A35" s="48">
        <v>19</v>
      </c>
      <c r="B35" s="49"/>
      <c r="C35" s="50"/>
      <c r="D35" s="56">
        <v>95.699999999999989</v>
      </c>
      <c r="E35" s="49"/>
      <c r="F35" s="50"/>
      <c r="G35" s="56">
        <v>98.1</v>
      </c>
      <c r="H35" s="49"/>
      <c r="I35" s="50"/>
      <c r="J35" s="56">
        <v>16.350000000000001</v>
      </c>
      <c r="K35" s="49"/>
      <c r="L35" s="50"/>
      <c r="M35" s="56">
        <v>2.1</v>
      </c>
    </row>
    <row r="36" spans="1:13">
      <c r="A36" s="48">
        <v>20</v>
      </c>
      <c r="B36" s="49"/>
      <c r="C36" s="50"/>
      <c r="D36" s="56">
        <v>98.7</v>
      </c>
      <c r="E36" s="49"/>
      <c r="F36" s="50"/>
      <c r="G36" s="56">
        <v>107.25</v>
      </c>
      <c r="H36" s="49"/>
      <c r="I36" s="50"/>
      <c r="J36" s="56">
        <v>16.95</v>
      </c>
      <c r="K36" s="49"/>
      <c r="L36" s="50"/>
      <c r="M36" s="56">
        <v>4.95</v>
      </c>
    </row>
    <row r="37" spans="1:13">
      <c r="A37" s="48">
        <v>21</v>
      </c>
      <c r="B37" s="49"/>
      <c r="C37" s="50"/>
      <c r="D37" s="56">
        <v>108.3</v>
      </c>
      <c r="E37" s="49"/>
      <c r="F37" s="50"/>
      <c r="G37" s="56">
        <v>100.5</v>
      </c>
      <c r="H37" s="49"/>
      <c r="I37" s="50"/>
      <c r="J37" s="56">
        <v>18.899999999999999</v>
      </c>
      <c r="K37" s="49"/>
      <c r="L37" s="50"/>
      <c r="M37" s="56">
        <v>6.75</v>
      </c>
    </row>
    <row r="38" spans="1:13">
      <c r="A38" s="48">
        <v>22</v>
      </c>
      <c r="B38" s="49"/>
      <c r="C38" s="50"/>
      <c r="D38" s="56">
        <v>100.80000000000001</v>
      </c>
      <c r="E38" s="49"/>
      <c r="F38" s="50"/>
      <c r="G38" s="56">
        <v>90.6</v>
      </c>
      <c r="H38" s="49"/>
      <c r="I38" s="50"/>
      <c r="J38" s="56">
        <v>20.100000000000001</v>
      </c>
      <c r="K38" s="49"/>
      <c r="L38" s="50"/>
      <c r="M38" s="56">
        <v>0.75</v>
      </c>
    </row>
    <row r="39" spans="1:13">
      <c r="A39" s="48">
        <v>23</v>
      </c>
      <c r="B39" s="49"/>
      <c r="C39" s="50"/>
      <c r="D39" s="56">
        <v>85.65</v>
      </c>
      <c r="E39" s="49"/>
      <c r="F39" s="50"/>
      <c r="G39" s="56">
        <v>83.7</v>
      </c>
      <c r="H39" s="49"/>
      <c r="I39" s="50"/>
      <c r="J39" s="56">
        <v>17.850000000000001</v>
      </c>
      <c r="K39" s="49"/>
      <c r="L39" s="50"/>
      <c r="M39" s="56">
        <v>0.6</v>
      </c>
    </row>
    <row r="40" spans="1:13">
      <c r="A40" s="48">
        <v>24</v>
      </c>
      <c r="B40" s="49">
        <v>6771.3351000000002</v>
      </c>
      <c r="C40" s="50"/>
      <c r="D40" s="56">
        <v>63.45</v>
      </c>
      <c r="E40" s="49">
        <v>5094.1487333333334</v>
      </c>
      <c r="F40" s="50"/>
      <c r="G40" s="56">
        <v>64.2</v>
      </c>
      <c r="H40" s="49">
        <v>325.25553333333329</v>
      </c>
      <c r="I40" s="50"/>
      <c r="J40" s="56">
        <v>15.9</v>
      </c>
      <c r="K40" s="49">
        <v>766.63026666666656</v>
      </c>
      <c r="L40" s="50"/>
      <c r="M40" s="56">
        <v>1.8</v>
      </c>
    </row>
    <row r="41" spans="1:13">
      <c r="A41" s="48" t="s">
        <v>46</v>
      </c>
      <c r="B41" s="51"/>
      <c r="C41" s="51"/>
      <c r="D41" s="51">
        <f>SUM(D17:D40)</f>
        <v>1699.95</v>
      </c>
      <c r="E41" s="51"/>
      <c r="F41" s="51"/>
      <c r="G41" s="45">
        <f>SUM(G17:G40)</f>
        <v>1711.6499999999999</v>
      </c>
      <c r="H41" s="51"/>
      <c r="I41" s="51"/>
      <c r="J41" s="45">
        <f>SUM(J17:J40)</f>
        <v>334.95</v>
      </c>
      <c r="K41" s="51"/>
      <c r="L41" s="51"/>
      <c r="M41" s="45">
        <f>SUM(M17:M40)</f>
        <v>40.65</v>
      </c>
    </row>
    <row r="42" spans="1:13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1:13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</row>
    <row r="44" spans="1:13" ht="15.75">
      <c r="A44" s="150" t="s">
        <v>126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</row>
  </sheetData>
  <mergeCells count="22">
    <mergeCell ref="E13:F13"/>
    <mergeCell ref="H13:I13"/>
    <mergeCell ref="K13:L13"/>
    <mergeCell ref="A44:M44"/>
    <mergeCell ref="I2:M2"/>
    <mergeCell ref="A6:D6"/>
    <mergeCell ref="F7:H7"/>
    <mergeCell ref="A11:A14"/>
    <mergeCell ref="B11:G11"/>
    <mergeCell ref="H11:M11"/>
    <mergeCell ref="B12:D12"/>
    <mergeCell ref="E12:G12"/>
    <mergeCell ref="H12:J12"/>
    <mergeCell ref="K12:M12"/>
    <mergeCell ref="B13:C13"/>
    <mergeCell ref="A1:E1"/>
    <mergeCell ref="I1:M1"/>
    <mergeCell ref="A3:D3"/>
    <mergeCell ref="I3:M3"/>
    <mergeCell ref="A5:E5"/>
    <mergeCell ref="F5:I5"/>
    <mergeCell ref="K5:M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M43"/>
  <sheetViews>
    <sheetView topLeftCell="A7" zoomScaleNormal="100" workbookViewId="0">
      <selection activeCell="D28" sqref="D28"/>
    </sheetView>
  </sheetViews>
  <sheetFormatPr defaultRowHeight="15"/>
  <cols>
    <col min="3" max="3" width="9" customWidth="1"/>
    <col min="4" max="4" width="11.5703125" customWidth="1"/>
    <col min="6" max="6" width="8.85546875" customWidth="1"/>
    <col min="9" max="9" width="9" customWidth="1"/>
  </cols>
  <sheetData>
    <row r="1" spans="1:13" ht="21" customHeight="1">
      <c r="A1" s="170" t="s">
        <v>35</v>
      </c>
      <c r="B1" s="170"/>
      <c r="C1" s="170"/>
      <c r="D1" s="170"/>
      <c r="E1" s="170"/>
      <c r="F1" s="42"/>
      <c r="G1" s="42"/>
      <c r="H1" s="44"/>
      <c r="I1" s="168" t="s">
        <v>187</v>
      </c>
      <c r="J1" s="168"/>
      <c r="K1" s="168"/>
      <c r="L1" s="168"/>
      <c r="M1" s="168"/>
    </row>
    <row r="2" spans="1:13">
      <c r="A2" s="165" t="s">
        <v>36</v>
      </c>
      <c r="B2" s="167"/>
      <c r="C2" s="167"/>
      <c r="D2" s="167"/>
      <c r="E2" s="110"/>
      <c r="F2" s="110"/>
      <c r="G2" s="110"/>
      <c r="H2" s="110"/>
      <c r="I2" s="169" t="s">
        <v>37</v>
      </c>
      <c r="J2" s="169"/>
      <c r="K2" s="169"/>
      <c r="L2" s="169"/>
      <c r="M2" s="169"/>
    </row>
    <row r="3" spans="1:13">
      <c r="A3" s="42"/>
      <c r="B3" s="42"/>
      <c r="C3" s="42"/>
      <c r="D3" s="42"/>
      <c r="E3" s="42"/>
      <c r="F3" s="42"/>
      <c r="G3" s="42"/>
      <c r="H3" s="42"/>
      <c r="I3" s="42"/>
      <c r="J3" s="42"/>
      <c r="K3" s="43"/>
      <c r="L3" s="43"/>
      <c r="M3" s="43"/>
    </row>
    <row r="4" spans="1:13" ht="15.75">
      <c r="A4" s="170" t="s">
        <v>39</v>
      </c>
      <c r="B4" s="170"/>
      <c r="C4" s="170"/>
      <c r="D4" s="170"/>
      <c r="E4" s="170"/>
      <c r="F4" s="162"/>
      <c r="G4" s="162"/>
      <c r="H4" s="162"/>
      <c r="I4" s="162"/>
      <c r="J4" s="42"/>
      <c r="K4" s="163"/>
      <c r="L4" s="164"/>
      <c r="M4" s="164"/>
    </row>
    <row r="5" spans="1:13">
      <c r="A5" s="165" t="s">
        <v>41</v>
      </c>
      <c r="B5" s="166"/>
      <c r="C5" s="166"/>
      <c r="D5" s="166"/>
      <c r="E5" s="42"/>
      <c r="F5" s="42"/>
      <c r="G5" s="42"/>
      <c r="H5" s="42"/>
      <c r="I5" s="42"/>
      <c r="J5" s="42"/>
      <c r="K5" s="42"/>
      <c r="L5" s="42"/>
      <c r="M5" s="42"/>
    </row>
    <row r="6" spans="1:13" s="22" customFormat="1" ht="15.75">
      <c r="A6" s="100"/>
      <c r="B6" s="101"/>
      <c r="C6" s="101"/>
      <c r="D6" s="101"/>
      <c r="E6" s="42"/>
      <c r="F6" s="162" t="s">
        <v>40</v>
      </c>
      <c r="G6" s="162"/>
      <c r="H6" s="162"/>
      <c r="I6" s="42"/>
      <c r="J6" s="42"/>
      <c r="K6" s="42"/>
      <c r="L6" s="42"/>
      <c r="M6" s="42"/>
    </row>
    <row r="7" spans="1:13" ht="15.75">
      <c r="A7" s="42"/>
      <c r="B7" s="42"/>
      <c r="C7" s="42"/>
      <c r="D7" s="4"/>
      <c r="E7" s="4"/>
      <c r="F7" s="4"/>
      <c r="G7" s="4" t="s">
        <v>2</v>
      </c>
      <c r="H7" s="4"/>
      <c r="I7" s="4"/>
      <c r="J7" s="4"/>
      <c r="K7" s="4"/>
      <c r="L7" s="42"/>
      <c r="M7" s="42"/>
    </row>
    <row r="8" spans="1:13" ht="15.75">
      <c r="A8" s="42"/>
      <c r="B8" s="42"/>
      <c r="C8" s="42"/>
      <c r="D8" s="4"/>
      <c r="E8" s="4"/>
      <c r="F8" s="4"/>
      <c r="G8" s="4" t="s">
        <v>120</v>
      </c>
      <c r="H8" s="4"/>
      <c r="I8" s="4"/>
      <c r="J8" s="4"/>
      <c r="K8" s="4"/>
      <c r="L8" s="42"/>
      <c r="M8" s="42"/>
    </row>
    <row r="9" spans="1:13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</row>
    <row r="10" spans="1:13">
      <c r="A10" s="151" t="s">
        <v>42</v>
      </c>
      <c r="B10" s="154" t="s">
        <v>3</v>
      </c>
      <c r="C10" s="155"/>
      <c r="D10" s="155"/>
      <c r="E10" s="155"/>
      <c r="F10" s="155"/>
      <c r="G10" s="156"/>
      <c r="H10" s="154" t="s">
        <v>8</v>
      </c>
      <c r="I10" s="155"/>
      <c r="J10" s="155"/>
      <c r="K10" s="155"/>
      <c r="L10" s="155"/>
      <c r="M10" s="156"/>
    </row>
    <row r="11" spans="1:13">
      <c r="A11" s="152"/>
      <c r="B11" s="157" t="s">
        <v>88</v>
      </c>
      <c r="C11" s="158"/>
      <c r="D11" s="159"/>
      <c r="E11" s="157" t="s">
        <v>89</v>
      </c>
      <c r="F11" s="158"/>
      <c r="G11" s="159"/>
      <c r="H11" s="157" t="s">
        <v>88</v>
      </c>
      <c r="I11" s="158"/>
      <c r="J11" s="159"/>
      <c r="K11" s="157" t="s">
        <v>89</v>
      </c>
      <c r="L11" s="158"/>
      <c r="M11" s="159"/>
    </row>
    <row r="12" spans="1:13">
      <c r="A12" s="152"/>
      <c r="B12" s="160" t="s">
        <v>96</v>
      </c>
      <c r="C12" s="161"/>
      <c r="D12" s="52"/>
      <c r="E12" s="160" t="s">
        <v>96</v>
      </c>
      <c r="F12" s="161"/>
      <c r="G12" s="52"/>
      <c r="H12" s="160" t="s">
        <v>96</v>
      </c>
      <c r="I12" s="161"/>
      <c r="J12" s="52"/>
      <c r="K12" s="160" t="s">
        <v>96</v>
      </c>
      <c r="L12" s="161"/>
      <c r="M12" s="52"/>
    </row>
    <row r="13" spans="1:13" ht="36">
      <c r="A13" s="153"/>
      <c r="B13" s="46" t="s">
        <v>43</v>
      </c>
      <c r="C13" s="46" t="s">
        <v>44</v>
      </c>
      <c r="D13" s="46" t="s">
        <v>45</v>
      </c>
      <c r="E13" s="46" t="s">
        <v>43</v>
      </c>
      <c r="F13" s="46" t="s">
        <v>44</v>
      </c>
      <c r="G13" s="46" t="s">
        <v>45</v>
      </c>
      <c r="H13" s="46" t="s">
        <v>43</v>
      </c>
      <c r="I13" s="46" t="s">
        <v>44</v>
      </c>
      <c r="J13" s="46" t="s">
        <v>45</v>
      </c>
      <c r="K13" s="46" t="s">
        <v>43</v>
      </c>
      <c r="L13" s="46" t="s">
        <v>44</v>
      </c>
      <c r="M13" s="46" t="s">
        <v>45</v>
      </c>
    </row>
    <row r="14" spans="1:13">
      <c r="A14" s="47">
        <v>1</v>
      </c>
      <c r="B14" s="47">
        <v>2</v>
      </c>
      <c r="C14" s="47">
        <v>3</v>
      </c>
      <c r="D14" s="47">
        <v>4</v>
      </c>
      <c r="E14" s="47">
        <v>5</v>
      </c>
      <c r="F14" s="47">
        <v>6</v>
      </c>
      <c r="G14" s="47">
        <v>7</v>
      </c>
      <c r="H14" s="47">
        <v>8</v>
      </c>
      <c r="I14" s="47">
        <v>9</v>
      </c>
      <c r="J14" s="47">
        <v>10</v>
      </c>
      <c r="K14" s="47">
        <v>11</v>
      </c>
      <c r="L14" s="47">
        <v>12</v>
      </c>
      <c r="M14" s="47">
        <v>13</v>
      </c>
    </row>
    <row r="15" spans="1:13">
      <c r="A15" s="48">
        <v>0</v>
      </c>
      <c r="B15" s="49">
        <v>6460.5379666666668</v>
      </c>
      <c r="C15" s="50"/>
      <c r="D15" s="50">
        <v>0</v>
      </c>
      <c r="E15" s="49"/>
      <c r="F15" s="50"/>
      <c r="G15" s="50">
        <v>0</v>
      </c>
      <c r="H15" s="49"/>
      <c r="I15" s="50"/>
      <c r="J15" s="50">
        <v>0</v>
      </c>
      <c r="K15" s="49"/>
      <c r="L15" s="50"/>
      <c r="M15" s="50">
        <v>0</v>
      </c>
    </row>
    <row r="16" spans="1:13">
      <c r="A16" s="48">
        <v>1</v>
      </c>
      <c r="B16" s="49"/>
      <c r="C16" s="50"/>
      <c r="D16" s="56">
        <v>31.108055009823179</v>
      </c>
      <c r="E16" s="49"/>
      <c r="F16" s="50"/>
      <c r="G16" s="56">
        <v>0</v>
      </c>
      <c r="H16" s="49"/>
      <c r="I16" s="50"/>
      <c r="J16" s="56">
        <v>0</v>
      </c>
      <c r="K16" s="49"/>
      <c r="L16" s="50"/>
      <c r="M16" s="56">
        <v>0</v>
      </c>
    </row>
    <row r="17" spans="1:13">
      <c r="A17" s="48">
        <v>2</v>
      </c>
      <c r="B17" s="49"/>
      <c r="C17" s="50"/>
      <c r="D17" s="56">
        <v>26.322200392927307</v>
      </c>
      <c r="E17" s="49"/>
      <c r="F17" s="50"/>
      <c r="G17" s="56">
        <v>0</v>
      </c>
      <c r="H17" s="49"/>
      <c r="I17" s="50"/>
      <c r="J17" s="56">
        <v>0</v>
      </c>
      <c r="K17" s="49"/>
      <c r="L17" s="50"/>
      <c r="M17" s="56">
        <v>0</v>
      </c>
    </row>
    <row r="18" spans="1:13">
      <c r="A18" s="48">
        <v>3</v>
      </c>
      <c r="B18" s="49"/>
      <c r="C18" s="50"/>
      <c r="D18" s="56">
        <v>26.322200392927307</v>
      </c>
      <c r="E18" s="49"/>
      <c r="F18" s="50"/>
      <c r="G18" s="56">
        <v>0</v>
      </c>
      <c r="H18" s="49"/>
      <c r="I18" s="50"/>
      <c r="J18" s="56">
        <v>0</v>
      </c>
      <c r="K18" s="49"/>
      <c r="L18" s="50"/>
      <c r="M18" s="56">
        <v>0</v>
      </c>
    </row>
    <row r="19" spans="1:13">
      <c r="A19" s="48">
        <v>4</v>
      </c>
      <c r="B19" s="49"/>
      <c r="C19" s="50"/>
      <c r="D19" s="56">
        <v>21.536345776031432</v>
      </c>
      <c r="E19" s="49"/>
      <c r="F19" s="50"/>
      <c r="G19" s="56">
        <v>0</v>
      </c>
      <c r="H19" s="49"/>
      <c r="I19" s="50"/>
      <c r="J19" s="56">
        <v>0</v>
      </c>
      <c r="K19" s="49"/>
      <c r="L19" s="50"/>
      <c r="M19" s="56">
        <v>0</v>
      </c>
    </row>
    <row r="20" spans="1:13">
      <c r="A20" s="48">
        <v>5</v>
      </c>
      <c r="B20" s="49"/>
      <c r="C20" s="50"/>
      <c r="D20" s="56">
        <v>38.286836935166988</v>
      </c>
      <c r="E20" s="49"/>
      <c r="F20" s="50"/>
      <c r="G20" s="56">
        <v>0</v>
      </c>
      <c r="H20" s="49"/>
      <c r="I20" s="50"/>
      <c r="J20" s="56">
        <v>0</v>
      </c>
      <c r="K20" s="49"/>
      <c r="L20" s="50"/>
      <c r="M20" s="56">
        <v>0</v>
      </c>
    </row>
    <row r="21" spans="1:13">
      <c r="A21" s="48">
        <v>6</v>
      </c>
      <c r="B21" s="49"/>
      <c r="C21" s="50"/>
      <c r="D21" s="56">
        <v>50.251473477406677</v>
      </c>
      <c r="E21" s="49"/>
      <c r="F21" s="50"/>
      <c r="G21" s="56">
        <v>0</v>
      </c>
      <c r="H21" s="49"/>
      <c r="I21" s="50"/>
      <c r="J21" s="56">
        <v>0</v>
      </c>
      <c r="K21" s="49"/>
      <c r="L21" s="50"/>
      <c r="M21" s="56">
        <v>0</v>
      </c>
    </row>
    <row r="22" spans="1:13">
      <c r="A22" s="48">
        <v>7</v>
      </c>
      <c r="B22" s="49"/>
      <c r="C22" s="50"/>
      <c r="D22" s="56">
        <v>78.966601178781929</v>
      </c>
      <c r="E22" s="49"/>
      <c r="F22" s="50"/>
      <c r="G22" s="56">
        <v>0</v>
      </c>
      <c r="H22" s="49"/>
      <c r="I22" s="50"/>
      <c r="J22" s="56">
        <v>0</v>
      </c>
      <c r="K22" s="49"/>
      <c r="L22" s="50"/>
      <c r="M22" s="56">
        <v>0</v>
      </c>
    </row>
    <row r="23" spans="1:13">
      <c r="A23" s="48">
        <v>8</v>
      </c>
      <c r="B23" s="49"/>
      <c r="C23" s="50"/>
      <c r="D23" s="56">
        <v>100.50294695481335</v>
      </c>
      <c r="E23" s="49"/>
      <c r="F23" s="50"/>
      <c r="G23" s="56">
        <v>0</v>
      </c>
      <c r="H23" s="49"/>
      <c r="I23" s="50"/>
      <c r="J23" s="56">
        <v>0</v>
      </c>
      <c r="K23" s="49"/>
      <c r="L23" s="50"/>
      <c r="M23" s="56">
        <v>0</v>
      </c>
    </row>
    <row r="24" spans="1:13">
      <c r="A24" s="48">
        <v>9</v>
      </c>
      <c r="B24" s="49"/>
      <c r="C24" s="50"/>
      <c r="D24" s="56">
        <v>110.07465618860509</v>
      </c>
      <c r="E24" s="49"/>
      <c r="F24" s="50"/>
      <c r="G24" s="56">
        <v>0</v>
      </c>
      <c r="H24" s="49"/>
      <c r="I24" s="50"/>
      <c r="J24" s="56">
        <v>0</v>
      </c>
      <c r="K24" s="49"/>
      <c r="L24" s="50"/>
      <c r="M24" s="56">
        <v>0</v>
      </c>
    </row>
    <row r="25" spans="1:13">
      <c r="A25" s="48">
        <v>10</v>
      </c>
      <c r="B25" s="49"/>
      <c r="C25" s="50"/>
      <c r="D25" s="56">
        <v>126.82514734774067</v>
      </c>
      <c r="E25" s="49"/>
      <c r="F25" s="50"/>
      <c r="G25" s="56">
        <v>0</v>
      </c>
      <c r="H25" s="49"/>
      <c r="I25" s="50"/>
      <c r="J25" s="56">
        <v>0</v>
      </c>
      <c r="K25" s="49"/>
      <c r="L25" s="50"/>
      <c r="M25" s="56">
        <v>0</v>
      </c>
    </row>
    <row r="26" spans="1:13">
      <c r="A26" s="48">
        <v>11</v>
      </c>
      <c r="B26" s="49"/>
      <c r="C26" s="50"/>
      <c r="D26" s="56">
        <v>102.89587426326128</v>
      </c>
      <c r="E26" s="49"/>
      <c r="F26" s="50"/>
      <c r="G26" s="56">
        <v>0</v>
      </c>
      <c r="H26" s="49"/>
      <c r="I26" s="50"/>
      <c r="J26" s="56">
        <v>0</v>
      </c>
      <c r="K26" s="49"/>
      <c r="L26" s="50"/>
      <c r="M26" s="56">
        <v>0</v>
      </c>
    </row>
    <row r="27" spans="1:13">
      <c r="A27" s="48">
        <v>12</v>
      </c>
      <c r="B27" s="49"/>
      <c r="C27" s="50"/>
      <c r="D27" s="56">
        <v>102.89587426326128</v>
      </c>
      <c r="E27" s="49"/>
      <c r="F27" s="50"/>
      <c r="G27" s="56">
        <v>0</v>
      </c>
      <c r="H27" s="49"/>
      <c r="I27" s="50"/>
      <c r="J27" s="56">
        <v>0</v>
      </c>
      <c r="K27" s="49"/>
      <c r="L27" s="50"/>
      <c r="M27" s="56">
        <v>0</v>
      </c>
    </row>
    <row r="28" spans="1:13">
      <c r="A28" s="48">
        <v>13</v>
      </c>
      <c r="B28" s="49"/>
      <c r="C28" s="50"/>
      <c r="D28" s="56">
        <v>67.001964636542226</v>
      </c>
      <c r="E28" s="49"/>
      <c r="F28" s="50"/>
      <c r="G28" s="56">
        <v>0</v>
      </c>
      <c r="H28" s="49"/>
      <c r="I28" s="50"/>
      <c r="J28" s="56">
        <v>0</v>
      </c>
      <c r="K28" s="49"/>
      <c r="L28" s="50"/>
      <c r="M28" s="56">
        <v>0</v>
      </c>
    </row>
    <row r="29" spans="1:13">
      <c r="A29" s="48">
        <v>14</v>
      </c>
      <c r="B29" s="49"/>
      <c r="C29" s="50"/>
      <c r="D29" s="56">
        <v>88.538310412573679</v>
      </c>
      <c r="E29" s="49"/>
      <c r="F29" s="50"/>
      <c r="G29" s="56">
        <v>0</v>
      </c>
      <c r="H29" s="49"/>
      <c r="I29" s="50"/>
      <c r="J29" s="56">
        <v>0</v>
      </c>
      <c r="K29" s="49"/>
      <c r="L29" s="50"/>
      <c r="M29" s="56">
        <v>0</v>
      </c>
    </row>
    <row r="30" spans="1:13">
      <c r="A30" s="48">
        <v>15</v>
      </c>
      <c r="B30" s="49"/>
      <c r="C30" s="50"/>
      <c r="D30" s="56">
        <v>76.573673870333977</v>
      </c>
      <c r="E30" s="49"/>
      <c r="F30" s="50"/>
      <c r="G30" s="56">
        <v>0</v>
      </c>
      <c r="H30" s="49"/>
      <c r="I30" s="50"/>
      <c r="J30" s="56">
        <v>0</v>
      </c>
      <c r="K30" s="49"/>
      <c r="L30" s="50"/>
      <c r="M30" s="56">
        <v>0</v>
      </c>
    </row>
    <row r="31" spans="1:13">
      <c r="A31" s="48">
        <v>16</v>
      </c>
      <c r="B31" s="49"/>
      <c r="C31" s="50"/>
      <c r="D31" s="56">
        <v>90.931237721021603</v>
      </c>
      <c r="E31" s="49"/>
      <c r="F31" s="50"/>
      <c r="G31" s="56">
        <v>0</v>
      </c>
      <c r="H31" s="49"/>
      <c r="I31" s="50"/>
      <c r="J31" s="56">
        <v>0</v>
      </c>
      <c r="K31" s="49"/>
      <c r="L31" s="50"/>
      <c r="M31" s="56">
        <v>0</v>
      </c>
    </row>
    <row r="32" spans="1:13">
      <c r="A32" s="48">
        <v>17</v>
      </c>
      <c r="B32" s="49"/>
      <c r="C32" s="50"/>
      <c r="D32" s="56">
        <v>117.25343811394892</v>
      </c>
      <c r="E32" s="49"/>
      <c r="F32" s="50"/>
      <c r="G32" s="56">
        <v>0</v>
      </c>
      <c r="H32" s="49"/>
      <c r="I32" s="50"/>
      <c r="J32" s="56">
        <v>0</v>
      </c>
      <c r="K32" s="49"/>
      <c r="L32" s="50"/>
      <c r="M32" s="56">
        <v>0</v>
      </c>
    </row>
    <row r="33" spans="1:13">
      <c r="A33" s="48">
        <v>18</v>
      </c>
      <c r="B33" s="49"/>
      <c r="C33" s="50"/>
      <c r="D33" s="56">
        <v>196.22003929273083</v>
      </c>
      <c r="E33" s="49"/>
      <c r="F33" s="50"/>
      <c r="G33" s="56">
        <v>0</v>
      </c>
      <c r="H33" s="49"/>
      <c r="I33" s="50"/>
      <c r="J33" s="56">
        <v>0</v>
      </c>
      <c r="K33" s="49"/>
      <c r="L33" s="50"/>
      <c r="M33" s="56">
        <v>0</v>
      </c>
    </row>
    <row r="34" spans="1:13">
      <c r="A34" s="48">
        <v>19</v>
      </c>
      <c r="B34" s="49"/>
      <c r="C34" s="50"/>
      <c r="D34" s="56">
        <v>220.14931237721018</v>
      </c>
      <c r="E34" s="49"/>
      <c r="F34" s="50"/>
      <c r="G34" s="56">
        <v>0</v>
      </c>
      <c r="H34" s="49"/>
      <c r="I34" s="50"/>
      <c r="J34" s="56">
        <v>0</v>
      </c>
      <c r="K34" s="49"/>
      <c r="L34" s="50"/>
      <c r="M34" s="56">
        <v>0</v>
      </c>
    </row>
    <row r="35" spans="1:13">
      <c r="A35" s="48">
        <v>20</v>
      </c>
      <c r="B35" s="49"/>
      <c r="C35" s="50"/>
      <c r="D35" s="56">
        <v>232.11394891944988</v>
      </c>
      <c r="E35" s="49"/>
      <c r="F35" s="50"/>
      <c r="G35" s="56">
        <v>0</v>
      </c>
      <c r="H35" s="49"/>
      <c r="I35" s="50"/>
      <c r="J35" s="56">
        <v>0</v>
      </c>
      <c r="K35" s="49"/>
      <c r="L35" s="50"/>
      <c r="M35" s="56">
        <v>0</v>
      </c>
    </row>
    <row r="36" spans="1:13">
      <c r="A36" s="48">
        <v>21</v>
      </c>
      <c r="B36" s="49"/>
      <c r="C36" s="50"/>
      <c r="D36" s="56">
        <v>196.22003929273083</v>
      </c>
      <c r="E36" s="49"/>
      <c r="F36" s="50"/>
      <c r="G36" s="56">
        <v>0</v>
      </c>
      <c r="H36" s="49"/>
      <c r="I36" s="50"/>
      <c r="J36" s="56">
        <v>0</v>
      </c>
      <c r="K36" s="49"/>
      <c r="L36" s="50"/>
      <c r="M36" s="56">
        <v>0</v>
      </c>
    </row>
    <row r="37" spans="1:13">
      <c r="A37" s="48">
        <v>22</v>
      </c>
      <c r="B37" s="49"/>
      <c r="C37" s="50"/>
      <c r="D37" s="56">
        <v>160.32612966601175</v>
      </c>
      <c r="E37" s="49"/>
      <c r="F37" s="50"/>
      <c r="G37" s="56">
        <v>0</v>
      </c>
      <c r="H37" s="49"/>
      <c r="I37" s="50"/>
      <c r="J37" s="56">
        <v>0</v>
      </c>
      <c r="K37" s="49"/>
      <c r="L37" s="50"/>
      <c r="M37" s="56">
        <v>0</v>
      </c>
    </row>
    <row r="38" spans="1:13">
      <c r="A38" s="48">
        <v>23</v>
      </c>
      <c r="B38" s="49"/>
      <c r="C38" s="50"/>
      <c r="D38" s="56">
        <v>122.03929273084478</v>
      </c>
      <c r="E38" s="49"/>
      <c r="F38" s="50"/>
      <c r="G38" s="56">
        <v>0</v>
      </c>
      <c r="H38" s="49"/>
      <c r="I38" s="50"/>
      <c r="J38" s="56">
        <v>0</v>
      </c>
      <c r="K38" s="49"/>
      <c r="L38" s="50"/>
      <c r="M38" s="56">
        <v>0</v>
      </c>
    </row>
    <row r="39" spans="1:13">
      <c r="A39" s="48">
        <v>24</v>
      </c>
      <c r="B39" s="49">
        <v>6468.6579666666657</v>
      </c>
      <c r="C39" s="50"/>
      <c r="D39" s="56">
        <v>52.644400785854614</v>
      </c>
      <c r="E39" s="49"/>
      <c r="F39" s="50"/>
      <c r="G39" s="56">
        <v>0</v>
      </c>
      <c r="H39" s="49"/>
      <c r="I39" s="50"/>
      <c r="J39" s="56">
        <v>0</v>
      </c>
      <c r="K39" s="49"/>
      <c r="L39" s="50"/>
      <c r="M39" s="56">
        <v>0</v>
      </c>
    </row>
    <row r="40" spans="1:13">
      <c r="A40" s="48" t="s">
        <v>46</v>
      </c>
      <c r="B40" s="51"/>
      <c r="C40" s="51"/>
      <c r="D40" s="51">
        <f>SUM(D16:D39)</f>
        <v>2435.9999999999995</v>
      </c>
      <c r="E40" s="51"/>
      <c r="F40" s="51"/>
      <c r="G40" s="45">
        <f>SUM(G16:G39)</f>
        <v>0</v>
      </c>
      <c r="H40" s="51"/>
      <c r="I40" s="51"/>
      <c r="J40" s="45">
        <f>SUM(J16:J39)</f>
        <v>0</v>
      </c>
      <c r="K40" s="51"/>
      <c r="L40" s="51"/>
      <c r="M40" s="45">
        <f>SUM(M16:M39)</f>
        <v>0</v>
      </c>
    </row>
    <row r="41" spans="1:13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</row>
    <row r="42" spans="1:13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1:13" ht="15.75">
      <c r="A43" s="150" t="s">
        <v>126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</row>
  </sheetData>
  <mergeCells count="21">
    <mergeCell ref="A2:D2"/>
    <mergeCell ref="F4:I4"/>
    <mergeCell ref="K4:M4"/>
    <mergeCell ref="I1:M1"/>
    <mergeCell ref="I2:M2"/>
    <mergeCell ref="A1:E1"/>
    <mergeCell ref="A4:E4"/>
    <mergeCell ref="A43:M43"/>
    <mergeCell ref="A5:D5"/>
    <mergeCell ref="A10:A13"/>
    <mergeCell ref="B10:G10"/>
    <mergeCell ref="H10:M10"/>
    <mergeCell ref="B11:D11"/>
    <mergeCell ref="E11:G11"/>
    <mergeCell ref="H11:J11"/>
    <mergeCell ref="K11:M11"/>
    <mergeCell ref="B12:C12"/>
    <mergeCell ref="E12:F12"/>
    <mergeCell ref="H12:I12"/>
    <mergeCell ref="K12:L12"/>
    <mergeCell ref="F6:H6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46</vt:i4>
      </vt:variant>
    </vt:vector>
  </HeadingPairs>
  <TitlesOfParts>
    <vt:vector size="46" baseType="lpstr">
      <vt:lpstr>Сводная_БМЗ</vt:lpstr>
      <vt:lpstr>БМЗ-1 (БМЗ-2)</vt:lpstr>
      <vt:lpstr>РТП-25</vt:lpstr>
      <vt:lpstr>ВОЭК</vt:lpstr>
      <vt:lpstr>ВОЭК Ягодная-1</vt:lpstr>
      <vt:lpstr>Теплоэнергия</vt:lpstr>
      <vt:lpstr>Русская баня</vt:lpstr>
      <vt:lpstr>КТП-903</vt:lpstr>
      <vt:lpstr>КТП-925</vt:lpstr>
      <vt:lpstr>КТП-430</vt:lpstr>
      <vt:lpstr>КТП-876</vt:lpstr>
      <vt:lpstr>КТП-540</vt:lpstr>
      <vt:lpstr>КТП-852</vt:lpstr>
      <vt:lpstr>ЗТП-8</vt:lpstr>
      <vt:lpstr>ЗТП-12</vt:lpstr>
      <vt:lpstr>КТП-д. Новое</vt:lpstr>
      <vt:lpstr>КТП-п. Лесково</vt:lpstr>
      <vt:lpstr>ЗТП Очистные - п.Сосновка</vt:lpstr>
      <vt:lpstr>ЗТП-ПМК-1 Сосновка</vt:lpstr>
      <vt:lpstr>ЗТП Школа- п. Сосновка</vt:lpstr>
      <vt:lpstr>КТП Уч. комбинаи-п. Сосновка</vt:lpstr>
      <vt:lpstr>ЗТП-МЖК-п.Сосновка</vt:lpstr>
      <vt:lpstr>ЗТП-Котельная-п.Сосновка</vt:lpstr>
      <vt:lpstr>ЗТП Детский сад-п. Сосновка</vt:lpstr>
      <vt:lpstr>ЗТП Жилая зона Стризнево</vt:lpstr>
      <vt:lpstr>КТП Жилая застройка Стризнево</vt:lpstr>
      <vt:lpstr>ЗТП Коттеджи Можайское</vt:lpstr>
      <vt:lpstr>КТП Котельная Стризнево</vt:lpstr>
      <vt:lpstr>КТП Котельная Кипелово</vt:lpstr>
      <vt:lpstr>КТП Больница Огарково</vt:lpstr>
      <vt:lpstr>КТП Михалево-3 Надеево</vt:lpstr>
      <vt:lpstr>КТП Михалево-2 Надеево</vt:lpstr>
      <vt:lpstr>ЗТП Надеево1</vt:lpstr>
      <vt:lpstr>ЗТП Надеево2</vt:lpstr>
      <vt:lpstr>КТП Хлорелла Надеево</vt:lpstr>
      <vt:lpstr>КТП Поселок Надеево</vt:lpstr>
      <vt:lpstr>КТП Стройцех Надеево</vt:lpstr>
      <vt:lpstr>КТП Дворы Надеево</vt:lpstr>
      <vt:lpstr>КТП Склад Надеево</vt:lpstr>
      <vt:lpstr>ЗТПП Племферма Надеево</vt:lpstr>
      <vt:lpstr>ЗТПП Водоподъем2 Надеево</vt:lpstr>
      <vt:lpstr>ЗТП-7 КОС Надеево</vt:lpstr>
      <vt:lpstr>ЗТП-3 КОС Надеево</vt:lpstr>
      <vt:lpstr>ЗТП Котельная Надеево</vt:lpstr>
      <vt:lpstr>ЗТП Репродукция Надеево</vt:lpstr>
      <vt:lpstr>ЗТП Откорм Надеево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Богданов Александр</cp:lastModifiedBy>
  <cp:lastPrinted>2018-07-03T12:02:00Z</cp:lastPrinted>
  <dcterms:created xsi:type="dcterms:W3CDTF">2016-05-31T12:21:19Z</dcterms:created>
  <dcterms:modified xsi:type="dcterms:W3CDTF">2021-03-12T12:47:23Z</dcterms:modified>
</cp:coreProperties>
</file>