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РЕЖИМНЫЕ ДНИ\2021 год\"/>
    </mc:Choice>
  </mc:AlternateContent>
  <xr:revisionPtr revIDLastSave="0" documentId="13_ncr:1_{E2D9A94C-C645-407D-9FA0-87073B8522CF}" xr6:coauthVersionLast="45" xr6:coauthVersionMax="45" xr10:uidLastSave="{00000000-0000-0000-0000-000000000000}"/>
  <bookViews>
    <workbookView xWindow="-120" yWindow="-120" windowWidth="29040" windowHeight="15840" tabRatio="878" xr2:uid="{00000000-000D-0000-FFFF-FFFF00000000}"/>
  </bookViews>
  <sheets>
    <sheet name="БМЗ-1 (БМЗ-2)" sheetId="1" r:id="rId1"/>
    <sheet name="РТП-25" sheetId="2" r:id="rId2"/>
    <sheet name="ВОЭК" sheetId="4" r:id="rId3"/>
    <sheet name="ВОЭК Ягодная-1" sheetId="26" r:id="rId4"/>
    <sheet name="КТП-903" sheetId="29" r:id="rId5"/>
    <sheet name="КТП-925" sheetId="47" r:id="rId6"/>
    <sheet name="ТП-628" sheetId="51" r:id="rId7"/>
    <sheet name="ТП-430" sheetId="52" r:id="rId8"/>
    <sheet name="КТП-876" sheetId="50" r:id="rId9"/>
    <sheet name="КТП-540" sheetId="54" r:id="rId10"/>
    <sheet name="КТП-299" sheetId="80" r:id="rId11"/>
    <sheet name="КТП-852" sheetId="53" r:id="rId12"/>
    <sheet name="КТП-1024" sheetId="79" r:id="rId13"/>
    <sheet name="РП-10 " sheetId="90" r:id="rId14"/>
    <sheet name="КТП-3 Энерготехпром" sheetId="93" r:id="rId15"/>
    <sheet name="ЗТП-8 Ермаково" sheetId="31" r:id="rId16"/>
    <sheet name="ТП-8 Грибково" sheetId="81" r:id="rId17"/>
    <sheet name="КТП Сергеево" sheetId="82" r:id="rId18"/>
    <sheet name="ЗТП-12 Ермаково" sheetId="32" r:id="rId19"/>
    <sheet name="КТП-д. Новое" sheetId="33" r:id="rId20"/>
    <sheet name="КТП-п. Лесково" sheetId="34" r:id="rId21"/>
    <sheet name="ЗТП Очистные - п.Сосновка" sheetId="37" r:id="rId22"/>
    <sheet name="ЗТП-ПМК-1 Сосновка" sheetId="55" r:id="rId23"/>
    <sheet name="ЗТП Школа- п. Сосновка" sheetId="38" r:id="rId24"/>
    <sheet name="КТП Уч. комбинаи-п. Сосновка" sheetId="39" r:id="rId25"/>
    <sheet name="ЗТП-МЖК-п.Сосновка" sheetId="40" r:id="rId26"/>
    <sheet name="ТП Котельная-п. Сосновка" sheetId="41" r:id="rId27"/>
    <sheet name="ЗТП Детский сад-п. Сосновка" sheetId="42" r:id="rId28"/>
    <sheet name="ЗТП Жилая зона Стризнево" sheetId="43" r:id="rId29"/>
    <sheet name="КТП Жилая застройка Стризнево" sheetId="49" r:id="rId30"/>
    <sheet name="ЗТП Коттеджи Можайское" sheetId="46" r:id="rId31"/>
    <sheet name="КТП Скважины Можайское" sheetId="83" r:id="rId32"/>
    <sheet name="ЗТП Котельная Стризнево" sheetId="44" r:id="rId33"/>
    <sheet name="КТП Котельная п. Кипелово" sheetId="48" r:id="rId34"/>
    <sheet name="КТП Больница Огарково" sheetId="45" r:id="rId35"/>
    <sheet name="КТП 868 Кувшиново" sheetId="57" r:id="rId36"/>
    <sheet name="КТП-893 Кувшиново" sheetId="58" r:id="rId37"/>
    <sheet name="КТП-998 Кувшиново" sheetId="59" r:id="rId38"/>
    <sheet name="КТП Михалево-3 Надеево" sheetId="61" r:id="rId39"/>
    <sheet name="КТП Михалево-2 Надеево" sheetId="62" r:id="rId40"/>
    <sheet name="ЗТП Надеево1" sheetId="63" r:id="rId41"/>
    <sheet name="ЗТП Надеево2" sheetId="64" r:id="rId42"/>
    <sheet name="КТП Хлорелла Надеево" sheetId="72" r:id="rId43"/>
    <sheet name="КТП Поселок Надеево" sheetId="66" r:id="rId44"/>
    <sheet name="КТП Стройцех Надеево" sheetId="71" r:id="rId45"/>
    <sheet name="КТП Дворы Надеево" sheetId="67" r:id="rId46"/>
    <sheet name="КТП Склад Надеево" sheetId="69" r:id="rId47"/>
    <sheet name="ЗТПП Племферма Надеево" sheetId="68" r:id="rId48"/>
    <sheet name="ЗТПП Водоподъем2 Надеево" sheetId="73" r:id="rId49"/>
    <sheet name="ЗТП-7 КОС Надеево" sheetId="74" r:id="rId50"/>
    <sheet name="ЗТП-3 КОС Надеево" sheetId="75" r:id="rId51"/>
    <sheet name="ЗТП Котельная Надеево" sheetId="76" r:id="rId52"/>
    <sheet name="ЗТП Репродукция Надеево" sheetId="77" r:id="rId53"/>
    <sheet name="ЗТП Откорм Надеево" sheetId="78" r:id="rId54"/>
    <sheet name="ТП Торговый центр Непотягово" sheetId="84" r:id="rId55"/>
    <sheet name="КТП Хозпостройки Непотягово" sheetId="85" r:id="rId56"/>
    <sheet name="КТП АВМ-1 Непотягово" sheetId="86" r:id="rId57"/>
    <sheet name="КТП АЗС Непотягово" sheetId="87" r:id="rId58"/>
    <sheet name="ЗТП-34 Непотягово" sheetId="88" r:id="rId59"/>
    <sheet name="ЗТП-35 Непотягово" sheetId="89" r:id="rId60"/>
    <sheet name=" АРЗ-Грязовец" sheetId="91" r:id="rId61"/>
    <sheet name="КТП-870 Вологда" sheetId="92" r:id="rId62"/>
  </sheets>
  <definedNames>
    <definedName name="_xlnm.Print_Area" localSheetId="15">'ЗТП-8 Ермаково'!$A$1:$M$42</definedName>
  </definedNames>
  <calcPr calcId="181029"/>
</workbook>
</file>

<file path=xl/calcChain.xml><?xml version="1.0" encoding="utf-8"?>
<calcChain xmlns="http://schemas.openxmlformats.org/spreadsheetml/2006/main">
  <c r="M40" i="93" l="1"/>
  <c r="J40" i="93"/>
  <c r="G40" i="93"/>
  <c r="D40" i="93"/>
  <c r="M39" i="2" l="1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17" i="2"/>
  <c r="D16" i="2"/>
  <c r="S40" i="2"/>
  <c r="P40" i="2"/>
  <c r="M40" i="92" l="1"/>
  <c r="J40" i="92"/>
  <c r="G40" i="92"/>
  <c r="D40" i="92"/>
  <c r="M40" i="91" l="1"/>
  <c r="J40" i="91"/>
  <c r="G40" i="91"/>
  <c r="D40" i="91"/>
  <c r="M40" i="32" l="1"/>
  <c r="M40" i="33"/>
  <c r="M40" i="34"/>
  <c r="M40" i="37"/>
  <c r="M40" i="55"/>
  <c r="M40" i="38"/>
  <c r="M40" i="39"/>
  <c r="M40" i="40"/>
  <c r="M40" i="41"/>
  <c r="M40" i="42"/>
  <c r="M40" i="43"/>
  <c r="M40" i="49"/>
  <c r="M40" i="46"/>
  <c r="M40" i="83"/>
  <c r="M40" i="44"/>
  <c r="M40" i="48"/>
  <c r="M40" i="45"/>
  <c r="M40" i="57"/>
  <c r="M40" i="58"/>
  <c r="M40" i="59"/>
  <c r="M40" i="61"/>
  <c r="M40" i="62"/>
  <c r="M40" i="63"/>
  <c r="M40" i="64"/>
  <c r="M40" i="72"/>
  <c r="M40" i="66"/>
  <c r="M40" i="71"/>
  <c r="M40" i="67"/>
  <c r="M40" i="69"/>
  <c r="M40" i="68"/>
  <c r="M40" i="73"/>
  <c r="M40" i="74"/>
  <c r="M40" i="75"/>
  <c r="M40" i="76"/>
  <c r="M40" i="77"/>
  <c r="M40" i="78"/>
  <c r="M40" i="84"/>
  <c r="M40" i="85"/>
  <c r="M40" i="86"/>
  <c r="M40" i="87"/>
  <c r="M40" i="88"/>
  <c r="M40" i="89"/>
  <c r="M40" i="82"/>
  <c r="J40" i="32"/>
  <c r="J40" i="33"/>
  <c r="J40" i="34"/>
  <c r="J40" i="37"/>
  <c r="J40" i="55"/>
  <c r="J40" i="38"/>
  <c r="J40" i="39"/>
  <c r="J40" i="40"/>
  <c r="J40" i="41"/>
  <c r="J40" i="42"/>
  <c r="J40" i="43"/>
  <c r="J40" i="49"/>
  <c r="J40" i="46"/>
  <c r="J40" i="83"/>
  <c r="J40" i="44"/>
  <c r="J40" i="48"/>
  <c r="J40" i="45"/>
  <c r="J40" i="57"/>
  <c r="J40" i="58"/>
  <c r="J40" i="59"/>
  <c r="J40" i="61"/>
  <c r="J40" i="62"/>
  <c r="J40" i="63"/>
  <c r="J40" i="64"/>
  <c r="J40" i="72"/>
  <c r="J40" i="66"/>
  <c r="J40" i="71"/>
  <c r="J40" i="67"/>
  <c r="J40" i="69"/>
  <c r="J40" i="68"/>
  <c r="J40" i="73"/>
  <c r="J40" i="74"/>
  <c r="J40" i="75"/>
  <c r="J40" i="76"/>
  <c r="J40" i="77"/>
  <c r="J40" i="78"/>
  <c r="J40" i="84"/>
  <c r="J40" i="85"/>
  <c r="J40" i="86"/>
  <c r="J40" i="87"/>
  <c r="J40" i="88"/>
  <c r="J40" i="89"/>
  <c r="J40" i="82"/>
  <c r="G40" i="32"/>
  <c r="G40" i="33"/>
  <c r="G40" i="34"/>
  <c r="G40" i="37"/>
  <c r="G40" i="55"/>
  <c r="G40" i="38"/>
  <c r="G40" i="39"/>
  <c r="G40" i="40"/>
  <c r="G40" i="41"/>
  <c r="G40" i="42"/>
  <c r="G40" i="43"/>
  <c r="G40" i="49"/>
  <c r="G40" i="46"/>
  <c r="G40" i="83"/>
  <c r="G40" i="44"/>
  <c r="G40" i="48"/>
  <c r="G40" i="45"/>
  <c r="G40" i="57"/>
  <c r="G40" i="58"/>
  <c r="G40" i="59"/>
  <c r="G40" i="61"/>
  <c r="G40" i="62"/>
  <c r="G40" i="63"/>
  <c r="G40" i="64"/>
  <c r="G40" i="72"/>
  <c r="G40" i="66"/>
  <c r="G40" i="71"/>
  <c r="G40" i="67"/>
  <c r="G40" i="69"/>
  <c r="G40" i="68"/>
  <c r="G40" i="73"/>
  <c r="G40" i="74"/>
  <c r="G40" i="75"/>
  <c r="G40" i="76"/>
  <c r="G40" i="77"/>
  <c r="G40" i="78"/>
  <c r="G40" i="84"/>
  <c r="G40" i="85"/>
  <c r="G40" i="86"/>
  <c r="G40" i="87"/>
  <c r="G40" i="88"/>
  <c r="G40" i="89"/>
  <c r="G40" i="82"/>
  <c r="D40" i="32"/>
  <c r="D40" i="33"/>
  <c r="D40" i="34"/>
  <c r="D40" i="37"/>
  <c r="D40" i="55"/>
  <c r="D40" i="38"/>
  <c r="D40" i="39"/>
  <c r="D40" i="40"/>
  <c r="D40" i="41"/>
  <c r="D40" i="42"/>
  <c r="D40" i="43"/>
  <c r="D40" i="49"/>
  <c r="D40" i="46"/>
  <c r="D40" i="83"/>
  <c r="D40" i="44"/>
  <c r="D40" i="48"/>
  <c r="D40" i="45"/>
  <c r="D40" i="57"/>
  <c r="D40" i="58"/>
  <c r="D40" i="59"/>
  <c r="D40" i="61"/>
  <c r="D40" i="62"/>
  <c r="D40" i="63"/>
  <c r="D40" i="64"/>
  <c r="D40" i="72"/>
  <c r="D40" i="66"/>
  <c r="D40" i="71"/>
  <c r="D40" i="67"/>
  <c r="D40" i="69"/>
  <c r="D40" i="68"/>
  <c r="D40" i="73"/>
  <c r="D40" i="74"/>
  <c r="D40" i="75"/>
  <c r="D40" i="76"/>
  <c r="D40" i="77"/>
  <c r="D40" i="78"/>
  <c r="D40" i="84"/>
  <c r="D40" i="85"/>
  <c r="D40" i="86"/>
  <c r="D40" i="87"/>
  <c r="D40" i="88"/>
  <c r="D40" i="89"/>
  <c r="D40" i="82"/>
  <c r="M40" i="2"/>
  <c r="M40" i="4"/>
  <c r="M40" i="26"/>
  <c r="M40" i="29"/>
  <c r="M40" i="47"/>
  <c r="M40" i="51"/>
  <c r="M40" i="52"/>
  <c r="M40" i="50"/>
  <c r="M40" i="54"/>
  <c r="M40" i="80"/>
  <c r="M40" i="53"/>
  <c r="M40" i="79"/>
  <c r="M40" i="90"/>
  <c r="M40" i="31"/>
  <c r="M40" i="81"/>
  <c r="M40" i="1"/>
  <c r="J40" i="2"/>
  <c r="J40" i="4"/>
  <c r="J40" i="26"/>
  <c r="J40" i="29"/>
  <c r="J40" i="47"/>
  <c r="J40" i="51"/>
  <c r="J40" i="52"/>
  <c r="J40" i="50"/>
  <c r="J40" i="54"/>
  <c r="J40" i="80"/>
  <c r="J40" i="53"/>
  <c r="J40" i="79"/>
  <c r="J40" i="90"/>
  <c r="J40" i="31"/>
  <c r="J40" i="81"/>
  <c r="J40" i="1"/>
  <c r="G40" i="2"/>
  <c r="G40" i="4"/>
  <c r="G40" i="26"/>
  <c r="G40" i="29"/>
  <c r="G40" i="47"/>
  <c r="G40" i="51"/>
  <c r="G40" i="52"/>
  <c r="G40" i="50"/>
  <c r="G40" i="54"/>
  <c r="G40" i="80"/>
  <c r="G40" i="53"/>
  <c r="G40" i="79"/>
  <c r="G40" i="90"/>
  <c r="G40" i="31"/>
  <c r="G40" i="81"/>
  <c r="G40" i="1"/>
  <c r="D40" i="4"/>
  <c r="D40" i="26"/>
  <c r="D40" i="29"/>
  <c r="D40" i="47"/>
  <c r="D40" i="51"/>
  <c r="D40" i="52"/>
  <c r="D40" i="50"/>
  <c r="D40" i="54"/>
  <c r="D40" i="80"/>
  <c r="D40" i="53"/>
  <c r="D40" i="79"/>
  <c r="D40" i="90"/>
  <c r="D40" i="31"/>
  <c r="D40" i="81"/>
  <c r="D40" i="1"/>
  <c r="D40" i="2" l="1"/>
</calcChain>
</file>

<file path=xl/sharedStrings.xml><?xml version="1.0" encoding="utf-8"?>
<sst xmlns="http://schemas.openxmlformats.org/spreadsheetml/2006/main" count="2042" uniqueCount="195">
  <si>
    <t>ПОЧАСОВЫХ ЗАПИСЕЙ ЭЛЕКТРИЧЕСКИХ СЧЕТЧИКОВ</t>
  </si>
  <si>
    <t>Активная энергия</t>
  </si>
  <si>
    <t>Расчетный коэффициент 3600</t>
  </si>
  <si>
    <t>Часы суток</t>
  </si>
  <si>
    <t>Разность</t>
  </si>
  <si>
    <t>Показания счетчика</t>
  </si>
  <si>
    <t>Реактивная энергия</t>
  </si>
  <si>
    <t>Итого:</t>
  </si>
  <si>
    <t>Расход эл.энергии за час, кВт</t>
  </si>
  <si>
    <t>ПС 220/110/35/6-10 кВ "Вологда-Южная"</t>
  </si>
  <si>
    <t>Расчетный коэффициент 1200</t>
  </si>
  <si>
    <t>Расчетный коэффициент 600</t>
  </si>
  <si>
    <t>ПС 220/110/35/6-10 кВ "Вологда-Южная"&gt;&gt;РТП-25</t>
  </si>
  <si>
    <t>Расчетный коэффициент 200</t>
  </si>
  <si>
    <t>ООО «Городская электросетевая компания»</t>
  </si>
  <si>
    <t>наименование предприятия</t>
  </si>
  <si>
    <t>наименование источника питания</t>
  </si>
  <si>
    <t xml:space="preserve"> </t>
  </si>
  <si>
    <t>Таблица № 1</t>
  </si>
  <si>
    <t>адрес</t>
  </si>
  <si>
    <t>часы суток</t>
  </si>
  <si>
    <t>показания счетчика</t>
  </si>
  <si>
    <t>разность</t>
  </si>
  <si>
    <t>расход эл.энергии за час</t>
  </si>
  <si>
    <t>Итого</t>
  </si>
  <si>
    <t>Расчетный коэффициент 1</t>
  </si>
  <si>
    <t>Расчетный коэффициент 120</t>
  </si>
  <si>
    <t>ЗТП-8, п. Ермаково</t>
  </si>
  <si>
    <t>Расчетный коэффициент 40</t>
  </si>
  <si>
    <t>АО "Вологдаоблэнерго" (ввод №1)</t>
  </si>
  <si>
    <t>АО "Вологдаоблэнерго" (ввод №2)</t>
  </si>
  <si>
    <t>АО "Вологдаоблэнерго"(ввод №2)</t>
  </si>
  <si>
    <t>КТП-903, 1 секция</t>
  </si>
  <si>
    <t>КТП-903, 2 секция</t>
  </si>
  <si>
    <t>КТП-250 кВА,  д. Новое</t>
  </si>
  <si>
    <t>Расчетный коэффициент 60</t>
  </si>
  <si>
    <t>КТП-Коттеджи, п. Лесково</t>
  </si>
  <si>
    <t>ЗТП-Очистные, п.Сосновка</t>
  </si>
  <si>
    <t>ЗТП-Школа, п.Сосновка</t>
  </si>
  <si>
    <t>Расчетный коэффициент 80</t>
  </si>
  <si>
    <t>КТП - «Уч.комбинат», п.Сосновка</t>
  </si>
  <si>
    <t>ЗТП-МЖК, п.Сосновка</t>
  </si>
  <si>
    <t>ТП"Котельная", 1 ввод</t>
  </si>
  <si>
    <t>ТП"Котельная", 2 ввод</t>
  </si>
  <si>
    <t>ПС 220/110/35/6-10 кВ "Вологда-Южная"&gt;&gt;КТП-902&gt;&gt;КТП-903</t>
  </si>
  <si>
    <t>ЗТП-Детский сад, п.Сосновка</t>
  </si>
  <si>
    <t>ЗТП-Жилая зона, п.Стризнево</t>
  </si>
  <si>
    <t>ЗТП-Жилая зона, .п.Стризнево</t>
  </si>
  <si>
    <t>КТП - «Больница», п. Огарково</t>
  </si>
  <si>
    <t>ЗТП - «Коттеджи», п. Можайское</t>
  </si>
  <si>
    <t>КТП-925, 1 ввод</t>
  </si>
  <si>
    <t>КТП-925, 2 ввод</t>
  </si>
  <si>
    <t>ЗТП"Котельная" п. Кипелово , 1 ввод</t>
  </si>
  <si>
    <t>ЗТП"Котельная" п. Кипелово, 2 ввод</t>
  </si>
  <si>
    <t>ЗТП"Котельная" п. Кипелово, 1 ввод</t>
  </si>
  <si>
    <t>КТП-Жилая застройка, п.Стризнево</t>
  </si>
  <si>
    <t>КТП-Жилая застройка, .п.Стризнево</t>
  </si>
  <si>
    <t>КТП-876</t>
  </si>
  <si>
    <t>ТП-628, 1 ввод</t>
  </si>
  <si>
    <t>ТП-628, 2 ввод</t>
  </si>
  <si>
    <t>ТП-430, 1 ввод</t>
  </si>
  <si>
    <t>ТП-430, 2 ввод</t>
  </si>
  <si>
    <t>КТП-852, 1 ввод</t>
  </si>
  <si>
    <t>КТП-852, 2 ввод</t>
  </si>
  <si>
    <t>КТП-540</t>
  </si>
  <si>
    <t>Расчет. Коэф.200</t>
  </si>
  <si>
    <t>ЗТП "ПМК-1", п.Сосновка</t>
  </si>
  <si>
    <t>КТП-868</t>
  </si>
  <si>
    <t>КТП-998, ввод1</t>
  </si>
  <si>
    <t>КТП-998, ввод2</t>
  </si>
  <si>
    <t>КТП-893, ввод1</t>
  </si>
  <si>
    <t>КТП-893, ввод2</t>
  </si>
  <si>
    <t>КТП "Михалево-3"</t>
  </si>
  <si>
    <t>КТП "Михалево-2"</t>
  </si>
  <si>
    <t>ЗТП "Надеево1", 1 ввод</t>
  </si>
  <si>
    <t>ЗТП "Надеево1", 2 ввод</t>
  </si>
  <si>
    <t>ЗТП "Надеево2", 1 ввод</t>
  </si>
  <si>
    <t>ЗТП "Надеево2", 2 ввод</t>
  </si>
  <si>
    <t>КТП "Поселок", п. Надеево</t>
  </si>
  <si>
    <t>Директор__________________    Слободин  И.Б.</t>
  </si>
  <si>
    <t xml:space="preserve"> ПС 35/10 кВ "Надеево"&gt;&gt;ВЛ 10 кВ"Комплекс1"&gt;&gt;КТП "Склад"</t>
  </si>
  <si>
    <t>КТП "Склад", п. Надеево</t>
  </si>
  <si>
    <t>Расчетный коэффициент 30</t>
  </si>
  <si>
    <t>ПС 35/10 кВ "Надеево"&gt;&gt;ВЛ-10 кВ"Надеево1"&gt;&gt;ЗТП "Надеево1"</t>
  </si>
  <si>
    <t>КТП "Стройцех", п. Надеево</t>
  </si>
  <si>
    <t xml:space="preserve"> ПС 35/10 кВ "Надеево"&gt;&gt;ВЛ-10 кВ"Племферма"&gt;&gt;КТП "Стройцех"</t>
  </si>
  <si>
    <t>ПС 35/10 кВ "Надеево"&gt;&gt;ВЛ-10 кВ Комплекс2&gt;&gt;КТП "Хлорелла"</t>
  </si>
  <si>
    <t>КТП "Хлорелла", 1 ввод</t>
  </si>
  <si>
    <t>КТП "Хлорелла", 2 ввод</t>
  </si>
  <si>
    <t>ПС 35/10 кВ "Надеево"&gt;&gt;ВЛ-10 кВ "Комплекс2"&gt;&gt;ЗТПП "Водоподъем-2"</t>
  </si>
  <si>
    <t>ЗТПП "Водоподъем-2" Т1, п. Надеево</t>
  </si>
  <si>
    <t>ЗТПП "Водоподъем-2" Т2, п. Надеево</t>
  </si>
  <si>
    <t>ПС 35/10 кВ "Надеево"&gt;&gt;ВЛ-10 кВ "Комплекс2"&gt;&gt;ЗТП-7 КОС</t>
  </si>
  <si>
    <t>ЗТП-7 КОС  Т1, п. Надеево</t>
  </si>
  <si>
    <t>ЗТП-7 КОС  Т2, п. Надеево</t>
  </si>
  <si>
    <t>ПС 35/10 кВ "Надеево"&gt;&gt;ВЛ-10 кВ "Комплекс2"&gt;&gt;ЗТП-3 КОС</t>
  </si>
  <si>
    <t>ЗТП-3 КОС  Т1, п. Надеево</t>
  </si>
  <si>
    <t>ЗТП-3 КОС  Т2, п. Надеево</t>
  </si>
  <si>
    <t>ПС 35/10 кВ "Надеево"&gt;&gt;ВЛ-10 кВ "Комплекс2"&gt;&gt;ЗТПП "Котельная"</t>
  </si>
  <si>
    <t>ЗТПП "Котельная"  Т1, п. Надеево</t>
  </si>
  <si>
    <t>ЗТПП "Котельная"  Т2, п. Надеево</t>
  </si>
  <si>
    <t>ПС 35/10 кВ "Надеево"&gt;&gt;ВЛ-10 кВ "Комплекс2"&gt;&gt;ЗТПП "Репродукция"</t>
  </si>
  <si>
    <t>ЗТПП "Репродукция"  Т1, п. Надеево</t>
  </si>
  <si>
    <t>ЗТПП "Репродукция"  Т2, п. Надеево</t>
  </si>
  <si>
    <t>ПС 35/10 кВ "Надеево"&gt;&gt;ВЛ-10 кВ "Комплекс2"&gt;&gt;ЗТПП "Откорм"</t>
  </si>
  <si>
    <t>ЗТПП "Откорм"  Т1, п. Надеево</t>
  </si>
  <si>
    <t>ЗТПП "Откорм"  Т2, п. Надеево</t>
  </si>
  <si>
    <t>ЗТПП "Племферма" Т1,  п. Надеево</t>
  </si>
  <si>
    <t>ЗТПП "Племферма" Т2, п. Надеево</t>
  </si>
  <si>
    <t>ЗТПП "Племферма" Т2,  п. Надеево</t>
  </si>
  <si>
    <t>КТП-1024, 1 ввод</t>
  </si>
  <si>
    <t>КТП-1024, 2 ввод</t>
  </si>
  <si>
    <t>КТП-299</t>
  </si>
  <si>
    <t>ТП-8, п. Грибково</t>
  </si>
  <si>
    <t>КТП-63 кВА "Сергеево"</t>
  </si>
  <si>
    <t xml:space="preserve"> ПС 35/10 кВ "Можайское"&gt;&gt;ВЛ 10 кВ"Непотягово"&gt;&gt;ТП "Торговый центр"</t>
  </si>
  <si>
    <t>ТП "Торговый центр", п. Непотягово</t>
  </si>
  <si>
    <t xml:space="preserve"> ПС 35/10 кВ "Можайское"&gt;&gt;ВЛ 10 кВ"Непотягово"&gt;&gt;ТП "Хозпостройки"</t>
  </si>
  <si>
    <t>ТП "Хозпостройки", п. Непотягово</t>
  </si>
  <si>
    <t>КТП "АЗС", п. Непотягово</t>
  </si>
  <si>
    <t>ЗТП-35, п. Непотягово</t>
  </si>
  <si>
    <t>Расчет. Коэф.6000</t>
  </si>
  <si>
    <t>ЗТП"Котельная", 1 ввод, п. Стризнево</t>
  </si>
  <si>
    <t>ЗТП"Котельная", 2 ввод, п. Стризнево</t>
  </si>
  <si>
    <t>ЗТП-34, Т1 п. Непотягово</t>
  </si>
  <si>
    <t>ЗТП-34, Т2 п. Непотягово</t>
  </si>
  <si>
    <t>В РЕЖИМНЫЙ ДЕНЬ 16 июня 2021 г.</t>
  </si>
  <si>
    <t xml:space="preserve">160022, г.Вологда, Пошехонское шоссе, 18, офис 201                               </t>
  </si>
  <si>
    <t>Расчетный коэффициент 300</t>
  </si>
  <si>
    <t xml:space="preserve">  ПС 220/110/35/10 кВ "Восточная"&gt;&gt;КТП-925</t>
  </si>
  <si>
    <t xml:space="preserve"> ГПП 110/10 кВ "ВОМЗ"&gt;&gt;ТП-628</t>
  </si>
  <si>
    <t xml:space="preserve"> ПС 110/35/10 кВ "Западная"&gt;&gt; КТП-876</t>
  </si>
  <si>
    <t>ПС 110/35/10 кВ "Восточная"&gt;&gt; КТП-540</t>
  </si>
  <si>
    <t>ПС 110/35/10 кВ "Восточная"&gt;&gt; КТП-299</t>
  </si>
  <si>
    <t>ПС 35/6 кВ "Городская"&gt;&gt;КТП-852</t>
  </si>
  <si>
    <t xml:space="preserve"> ГПП ВОМЗ 110/10 кВ&gt;&gt;КТП-1024</t>
  </si>
  <si>
    <t>ПС " ЯВА" 110/10 кВ&gt;&gt;РП-10</t>
  </si>
  <si>
    <t xml:space="preserve"> ПС 220/110/35/6-10 кВ "Вологда-Южная"&gt;&gt;КТП "Ягодная-1"</t>
  </si>
  <si>
    <t>ПС 35/10 кВ "Снасудово"&gt;&gt;ВЛ 10 кВ "Грибково&gt;&gt;ТП-8</t>
  </si>
  <si>
    <t>ПС 35/10 кВ "Молочное"&gt;&gt;ВЛ 10 кВ "Куркино&gt;&gt;КТП-63 кВА "Сергеево"</t>
  </si>
  <si>
    <t xml:space="preserve"> ПС 110/35/10 кВ "Ермаково"&gt;&gt;ВЛ 10 кВ, Новое-2 Ферма&gt;&gt;КТП-250-10/0,4 кВ</t>
  </si>
  <si>
    <t>ПС 110/10 кВ "Кипелово"&gt;&gt;ВЛ 10 кВ, Стризнево&gt;&gt;ЗТП-Жилая зона-160 кВА-10/0,4 кВ</t>
  </si>
  <si>
    <t>ПС 110/10 кВ "Кипелово"&gt;&gt;ВЛ 10 кВ, Стризнево&gt;&gt;КТП-Жилая застройка-250 кВА-10/0,4 кВ</t>
  </si>
  <si>
    <t>ПС 110/10 кВ "Кипелово"&gt;&gt;ВЛ 10 кВ, Стризнево&gt;&gt;ЗТП «Котельная»-400 кВА-10/0,4 кВ</t>
  </si>
  <si>
    <t xml:space="preserve">  ПС 110/10 кВ "Кипелово"&gt;&gt;ВЛ 10 кВ, Балакирево&gt;&gt;ЗТП «Котельная»-400 кВА-10/0,4 кВ</t>
  </si>
  <si>
    <t xml:space="preserve"> ПС 110/35/6 кВ "Западная"&gt;&gt;КТП-868</t>
  </si>
  <si>
    <t>ПС 110/35/6 кВ "Западная"&gt;&gt;КТП-893</t>
  </si>
  <si>
    <t xml:space="preserve">   ПС 110/35/6 кВ "Западная"&gt;&gt;КТП-998</t>
  </si>
  <si>
    <t xml:space="preserve">  ПС 35/10 кВ "Надеево"&gt;&gt;ВЛ-10 кВ"Винниково"&gt;&gt;КТП "Михалево-3"</t>
  </si>
  <si>
    <t xml:space="preserve"> ПС 35/10 кВ "Надеево"&gt;&gt;ВЛ-10 кВ"Винниково"&gt;&gt;КТП "Михалево-2"</t>
  </si>
  <si>
    <t xml:space="preserve">  ПС 35/10 кВ "Надеево"&gt;&gt;ВЛ-10 кВ Надеево2&gt;&gt;ЗТП "Надеево2"</t>
  </si>
  <si>
    <t xml:space="preserve"> ПС 35/10 кВ "Надеево"&gt;&gt;ВЛ-10 кВ "Лоптуново"&gt;&gt;ЗТПП "Племферма"</t>
  </si>
  <si>
    <t xml:space="preserve"> ПС 35/10 кВ "Можайское"&gt;&gt;ВЛ 10 кВ "Юрово"&gt;&gt;ЗТП-34</t>
  </si>
  <si>
    <t xml:space="preserve"> ПС 35/10 кВ "Можайское"&gt;&gt;ВЛ 10 кВ "Юрово"&gt;&gt;ЗТП-35</t>
  </si>
  <si>
    <t>Начальник ПТС_________________Богданов А.Д.</t>
  </si>
  <si>
    <t>ТЭЦ 110/6кВ &gt;&gt;РП-23&gt;&gt;ТП-430, 10/0,4</t>
  </si>
  <si>
    <t>ПС 110/35/10 кВ "Ермаково"&gt;&gt;ВЛ 10 кВ, Ермаково-3&gt;&gt;ЗТП-8, 10/0,4</t>
  </si>
  <si>
    <t>ПС 110/35/10 кВ "Ермаково"&gt;&gt;ВЛ 10 кВ, Ермаково-2&gt;&gt;ЗТП-12, 10/0,4 кВ</t>
  </si>
  <si>
    <t>ЗТП-12, п. Ермаково</t>
  </si>
  <si>
    <t xml:space="preserve"> ПС 110/35/10 кВ "Ермаково"&gt;&gt;ВЛ 10 кВ "Сосновка"&gt;&gt;КТП-160 кВа-Коттеджи, 10/0,4 кВ</t>
  </si>
  <si>
    <t>ПС 110/35/10 кВ "Ермаково"&gt;&gt;ВЛ 10 кВ, Новый источник&gt;&gt;ЗТП-400 кВА-МЖК, 10/0,4 кВ</t>
  </si>
  <si>
    <t>ПС 110/35/10 кВ "Ермаково"&gt;&gt;ВЛ 10 кВ, Новый источник&gt;&gt;ЗТП-400 кВА-"ПМК-1", 400-10/0,4 кВ</t>
  </si>
  <si>
    <t>ПС 110/35/10 кВ "Ермаково"&gt;&gt;ВЛ 10 кВ, Новый источник&gt;&gt;ЗТП-400 кВА-"Детский сад", 10/0,4 кВ</t>
  </si>
  <si>
    <t>ПС 110/35/10 кВ "Ермаково"&gt;&gt;ВЛ 10 кВ, Сосновка&gt;&gt;ЗТП-400 кВА-"Очистные", 10/0,4 кВ</t>
  </si>
  <si>
    <t>ПС 110/35/10 кВ "Ермаково"&gt;&gt;ВЛ 10 кВ, Сосновка&gt;&gt;ТП -160+315-«Котельная», 10/0,4 кВ</t>
  </si>
  <si>
    <t>ПС 110/35/10 кВ "Ермаково"&gt;&gt;ВЛ 10 кВ, Сосновка&gt;&gt;ЗТП-400 кВА-Школа, 10/0,4 кВ</t>
  </si>
  <si>
    <t>ПС 110/35/10 кВ "Ермаково"&gt;&gt;ВЛ 10 кВ, Сосновка&gt;&gt;КТП-250-«Уч.комбинат», 10/0,4 кВ</t>
  </si>
  <si>
    <t xml:space="preserve"> ПС 35/10 кВ "Можайское"&gt;&gt;ВЛ 10 кВ"Непотягово"&gt;&gt;КТП-630-"АВМ-1", 10/0,4</t>
  </si>
  <si>
    <t>КТП-630-"АВМ-1", п. Непотягово</t>
  </si>
  <si>
    <t xml:space="preserve">  ПС 35/10 кВ "Надеево"&gt;&gt;ВЛ-10 кВ"Шадрино"&gt;&gt;КТП- "Дворы"</t>
  </si>
  <si>
    <t>КТП "Дворы", п. Надеево</t>
  </si>
  <si>
    <t xml:space="preserve"> ПС 35/10 кВ "Надеево"&gt;&gt;ВЛ-10 кВ"Шадрино"&gt;&gt;КТП-"Поселок"</t>
  </si>
  <si>
    <t xml:space="preserve"> ПС 110/35/10 кВ "Ермаково"&gt;&gt;ВЛ 10 кВ "Родина"&gt;&gt;КТП-40-«Больница», 10/0,4 кВ</t>
  </si>
  <si>
    <t>ПС 35/10 кВ "Можайское"&gt;&gt;ВЛ 10 кВ "Перьево&gt;&gt;КТП-160-"Скважина"</t>
  </si>
  <si>
    <t>КТП-160 кВА "Скважина", п.Можайское</t>
  </si>
  <si>
    <t xml:space="preserve">  ПС 35/10 кВ "Можайское"&gt;&gt;ВЛ 10 кВ"Непотягово"&gt;&gt;КТП-250- "АЗС", 10/0,4</t>
  </si>
  <si>
    <t xml:space="preserve"> ПС 35/10 кВ "Можайское"&gt;&gt;ВЛ 10 кВ "Можайское"&gt;&gt;ЗТП-400-«Коттеджи», 10/0,4 кВ</t>
  </si>
  <si>
    <t>Расчетный коэффициент 1500</t>
  </si>
  <si>
    <t xml:space="preserve"> ПС 110/35/10 кВ "Грязовец"&gt;&gt;ВЛ 10 кВ Авторемзавод&gt;&gt;Отпайка ВЛ 10 кВ ПКУ Авторемзавод; </t>
  </si>
  <si>
    <t>Отпайка ВЛ 10 кВ ПКУ Авторемзавод</t>
  </si>
  <si>
    <t>Расчетный коэффициент 3000</t>
  </si>
  <si>
    <t xml:space="preserve"> ПС 110/35/10 кВ "Восточная"&gt;&gt; ТП-502&gt;&gt;КТП-870</t>
  </si>
  <si>
    <t>КТП-870, Т-1</t>
  </si>
  <si>
    <t>КТП-870, Т-2</t>
  </si>
  <si>
    <t>Ввод №1: БМЗ-1 (фидер 8)</t>
  </si>
  <si>
    <t>Ввод №2: БМЗ-2 (фидер 18)</t>
  </si>
  <si>
    <t xml:space="preserve">Ввод №1: РТП-25 </t>
  </si>
  <si>
    <t>Ввод №2: РТП-25</t>
  </si>
  <si>
    <t xml:space="preserve">Ввод №3: РТП-25 </t>
  </si>
  <si>
    <t>РП-10, 2 ввод</t>
  </si>
  <si>
    <t>РП-10,  1 ввод</t>
  </si>
  <si>
    <t>ПС " ЯВА" 110/10 кВ&gt;&gt;КТП-3&gt;&gt;РП-10</t>
  </si>
  <si>
    <t>КТП-3</t>
  </si>
  <si>
    <t>РТП25 БМЗ  (Т1)</t>
  </si>
  <si>
    <t>РТП25 БМЗ  (Т2)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</si>
</sst>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23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Arimo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 tint="0.499984740745262"/>
      </right>
      <top style="thin">
        <color indexed="64"/>
      </top>
      <bottom style="thin">
        <color auto="1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1" fillId="0" borderId="0"/>
    <xf numFmtId="0" fontId="12" fillId="0" borderId="0"/>
    <xf numFmtId="0" fontId="17" fillId="0" borderId="0"/>
    <xf numFmtId="0" fontId="18" fillId="0" borderId="0"/>
    <xf numFmtId="0" fontId="20" fillId="0" borderId="0"/>
  </cellStyleXfs>
  <cellXfs count="196">
    <xf numFmtId="0" fontId="0" fillId="0" borderId="0" xfId="0"/>
    <xf numFmtId="0" fontId="4" fillId="0" borderId="0" xfId="0" applyFont="1"/>
    <xf numFmtId="0" fontId="0" fillId="0" borderId="0" xfId="0"/>
    <xf numFmtId="0" fontId="8" fillId="0" borderId="0" xfId="1" applyFont="1"/>
    <xf numFmtId="0" fontId="8" fillId="0" borderId="1" xfId="1" applyFont="1" applyBorder="1" applyAlignment="1">
      <alignment horizontal="center" vertical="center"/>
    </xf>
    <xf numFmtId="0" fontId="7" fillId="0" borderId="0" xfId="1"/>
    <xf numFmtId="164" fontId="8" fillId="0" borderId="14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5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8" fillId="0" borderId="0" xfId="1" applyFont="1" applyAlignment="1">
      <alignment horizontal="center"/>
    </xf>
    <xf numFmtId="166" fontId="8" fillId="0" borderId="14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3" fillId="0" borderId="14" xfId="0" applyNumberFormat="1" applyFont="1" applyBorder="1"/>
    <xf numFmtId="1" fontId="1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2" fontId="5" fillId="0" borderId="0" xfId="0" applyNumberFormat="1" applyFont="1" applyBorder="1"/>
    <xf numFmtId="2" fontId="8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center" vertical="center"/>
    </xf>
    <xf numFmtId="2" fontId="8" fillId="0" borderId="14" xfId="0" applyNumberFormat="1" applyFont="1" applyBorder="1"/>
    <xf numFmtId="2" fontId="10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2" fontId="8" fillId="0" borderId="1" xfId="1" applyNumberFormat="1" applyFont="1" applyBorder="1" applyAlignment="1">
      <alignment vertical="center"/>
    </xf>
    <xf numFmtId="2" fontId="8" fillId="0" borderId="14" xfId="0" applyNumberFormat="1" applyFont="1" applyBorder="1" applyAlignment="1">
      <alignment vertical="center"/>
    </xf>
    <xf numFmtId="2" fontId="8" fillId="0" borderId="14" xfId="0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0" fontId="8" fillId="0" borderId="15" xfId="6" applyFont="1" applyBorder="1" applyAlignment="1">
      <alignment horizontal="center"/>
    </xf>
    <xf numFmtId="2" fontId="8" fillId="0" borderId="15" xfId="6" applyNumberFormat="1" applyFont="1" applyBorder="1" applyAlignment="1">
      <alignment horizontal="center"/>
    </xf>
    <xf numFmtId="0" fontId="8" fillId="0" borderId="16" xfId="6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13" fillId="0" borderId="19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right" indent="2"/>
    </xf>
    <xf numFmtId="164" fontId="13" fillId="0" borderId="1" xfId="0" applyNumberFormat="1" applyFont="1" applyBorder="1"/>
    <xf numFmtId="165" fontId="13" fillId="0" borderId="1" xfId="0" applyNumberFormat="1" applyFont="1" applyBorder="1"/>
    <xf numFmtId="165" fontId="1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/>
    <xf numFmtId="164" fontId="8" fillId="0" borderId="14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vertical="center"/>
    </xf>
    <xf numFmtId="164" fontId="13" fillId="0" borderId="4" xfId="0" applyNumberFormat="1" applyFont="1" applyBorder="1"/>
    <xf numFmtId="164" fontId="13" fillId="0" borderId="4" xfId="0" applyNumberFormat="1" applyFont="1" applyBorder="1" applyAlignment="1">
      <alignment horizontal="center" vertical="center"/>
    </xf>
    <xf numFmtId="0" fontId="8" fillId="0" borderId="14" xfId="7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8" fillId="0" borderId="14" xfId="7" applyNumberFormat="1" applyFont="1" applyBorder="1" applyAlignment="1">
      <alignment horizontal="center" vertical="center"/>
    </xf>
    <xf numFmtId="164" fontId="8" fillId="0" borderId="14" xfId="7" applyNumberFormat="1" applyFont="1" applyBorder="1" applyAlignment="1">
      <alignment horizontal="center" vertical="center"/>
    </xf>
    <xf numFmtId="0" fontId="0" fillId="0" borderId="0" xfId="0" applyAlignment="1"/>
    <xf numFmtId="0" fontId="15" fillId="0" borderId="0" xfId="1" applyFont="1"/>
    <xf numFmtId="0" fontId="15" fillId="0" borderId="0" xfId="1" applyFont="1" applyAlignment="1"/>
    <xf numFmtId="0" fontId="15" fillId="0" borderId="0" xfId="2" applyFont="1" applyAlignment="1"/>
    <xf numFmtId="0" fontId="16" fillId="0" borderId="0" xfId="1" applyFont="1" applyBorder="1" applyAlignment="1">
      <alignment vertical="center"/>
    </xf>
    <xf numFmtId="0" fontId="15" fillId="0" borderId="0" xfId="1" applyFont="1" applyBorder="1"/>
    <xf numFmtId="0" fontId="8" fillId="0" borderId="0" xfId="1" applyFont="1" applyAlignment="1">
      <alignment vertical="top"/>
    </xf>
    <xf numFmtId="0" fontId="15" fillId="0" borderId="0" xfId="1" applyFont="1" applyBorder="1" applyAlignment="1"/>
    <xf numFmtId="0" fontId="8" fillId="0" borderId="0" xfId="1" applyFont="1" applyBorder="1" applyAlignment="1">
      <alignment vertical="top"/>
    </xf>
    <xf numFmtId="0" fontId="4" fillId="0" borderId="0" xfId="0" applyFont="1" applyBorder="1" applyAlignment="1">
      <alignment wrapText="1"/>
    </xf>
    <xf numFmtId="0" fontId="15" fillId="0" borderId="0" xfId="2" applyFont="1" applyBorder="1" applyAlignment="1"/>
    <xf numFmtId="0" fontId="3" fillId="0" borderId="0" xfId="0" applyFont="1" applyBorder="1" applyAlignment="1"/>
    <xf numFmtId="0" fontId="9" fillId="0" borderId="0" xfId="1" applyFont="1" applyBorder="1" applyAlignment="1">
      <alignment vertical="top"/>
    </xf>
    <xf numFmtId="0" fontId="11" fillId="0" borderId="0" xfId="1" applyFont="1" applyBorder="1" applyAlignment="1"/>
    <xf numFmtId="0" fontId="11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8" fillId="0" borderId="16" xfId="6" applyNumberFormat="1" applyFont="1" applyBorder="1" applyAlignment="1">
      <alignment horizontal="center"/>
    </xf>
    <xf numFmtId="2" fontId="8" fillId="0" borderId="17" xfId="6" applyNumberFormat="1" applyFont="1" applyFill="1" applyBorder="1" applyAlignment="1" applyProtection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5" xfId="0" applyFont="1" applyBorder="1"/>
    <xf numFmtId="0" fontId="9" fillId="0" borderId="1" xfId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/>
    <xf numFmtId="2" fontId="13" fillId="0" borderId="5" xfId="0" applyNumberFormat="1" applyFont="1" applyBorder="1"/>
    <xf numFmtId="2" fontId="8" fillId="0" borderId="1" xfId="1" applyNumberFormat="1" applyFont="1" applyBorder="1" applyAlignment="1"/>
    <xf numFmtId="0" fontId="13" fillId="0" borderId="14" xfId="0" applyFont="1" applyBorder="1" applyAlignment="1">
      <alignment horizontal="center" vertical="center"/>
    </xf>
    <xf numFmtId="165" fontId="8" fillId="2" borderId="14" xfId="5" applyNumberFormat="1" applyFont="1" applyFill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22" fillId="0" borderId="14" xfId="0" applyFont="1" applyBorder="1"/>
    <xf numFmtId="0" fontId="22" fillId="0" borderId="1" xfId="1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166" fontId="13" fillId="0" borderId="14" xfId="0" applyNumberFormat="1" applyFont="1" applyBorder="1"/>
    <xf numFmtId="1" fontId="13" fillId="0" borderId="14" xfId="0" applyNumberFormat="1" applyFont="1" applyBorder="1" applyAlignment="1">
      <alignment horizontal="center"/>
    </xf>
    <xf numFmtId="1" fontId="13" fillId="0" borderId="14" xfId="0" applyNumberFormat="1" applyFont="1" applyBorder="1"/>
    <xf numFmtId="166" fontId="13" fillId="0" borderId="14" xfId="0" applyNumberFormat="1" applyFont="1" applyBorder="1" applyAlignment="1">
      <alignment horizontal="center"/>
    </xf>
    <xf numFmtId="166" fontId="13" fillId="0" borderId="14" xfId="0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 vertical="center"/>
    </xf>
    <xf numFmtId="0" fontId="13" fillId="0" borderId="2" xfId="0" applyFont="1" applyBorder="1"/>
    <xf numFmtId="0" fontId="13" fillId="0" borderId="4" xfId="0" applyFont="1" applyBorder="1"/>
    <xf numFmtId="164" fontId="13" fillId="0" borderId="1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/>
    <xf numFmtId="164" fontId="8" fillId="0" borderId="22" xfId="0" applyNumberFormat="1" applyFont="1" applyBorder="1"/>
    <xf numFmtId="2" fontId="8" fillId="0" borderId="17" xfId="0" applyNumberFormat="1" applyFont="1" applyBorder="1"/>
    <xf numFmtId="2" fontId="8" fillId="0" borderId="22" xfId="0" applyNumberFormat="1" applyFont="1" applyBorder="1"/>
    <xf numFmtId="164" fontId="8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3" fillId="0" borderId="4" xfId="0" applyNumberFormat="1" applyFont="1" applyBorder="1"/>
    <xf numFmtId="2" fontId="13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2" fontId="13" fillId="3" borderId="1" xfId="0" applyNumberFormat="1" applyFont="1" applyFill="1" applyBorder="1"/>
    <xf numFmtId="2" fontId="13" fillId="3" borderId="2" xfId="0" applyNumberFormat="1" applyFont="1" applyFill="1" applyBorder="1"/>
    <xf numFmtId="0" fontId="13" fillId="3" borderId="2" xfId="0" applyFont="1" applyFill="1" applyBorder="1"/>
    <xf numFmtId="0" fontId="3" fillId="0" borderId="0" xfId="0" applyFont="1" applyAlignment="1">
      <alignment horizontal="center"/>
    </xf>
    <xf numFmtId="0" fontId="9" fillId="0" borderId="11" xfId="1" applyFont="1" applyBorder="1" applyAlignment="1">
      <alignment horizontal="center" vertical="top"/>
    </xf>
    <xf numFmtId="0" fontId="16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13" xfId="1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8" fillId="0" borderId="0" xfId="1" applyFont="1" applyAlignment="1">
      <alignment horizontal="center" vertical="top"/>
    </xf>
    <xf numFmtId="0" fontId="8" fillId="0" borderId="11" xfId="1" applyFont="1" applyBorder="1" applyAlignment="1">
      <alignment horizontal="center" vertical="top"/>
    </xf>
    <xf numFmtId="0" fontId="15" fillId="0" borderId="13" xfId="1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4" xr:uid="{00000000-0005-0000-0000-000001000000}"/>
    <cellStyle name="Обычный 3" xfId="3" xr:uid="{00000000-0005-0000-0000-000002000000}"/>
    <cellStyle name="Обычный 4" xfId="6" xr:uid="{00000000-0005-0000-0000-000003000000}"/>
    <cellStyle name="Обычный 5" xfId="7" xr:uid="{00000000-0005-0000-0000-000004000000}"/>
    <cellStyle name="Обычный 6 2" xfId="5" xr:uid="{00000000-0005-0000-0000-000005000000}"/>
    <cellStyle name="Обычный_РТП 25-Т1,Т2" xfId="1" xr:uid="{00000000-0005-0000-0000-000006000000}"/>
    <cellStyle name="Обычный_ЯЧ.4, 8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T42"/>
  <sheetViews>
    <sheetView tabSelected="1" zoomScale="98" zoomScaleNormal="98" workbookViewId="0">
      <selection activeCell="G40" sqref="G40"/>
    </sheetView>
  </sheetViews>
  <sheetFormatPr defaultRowHeight="15"/>
  <cols>
    <col min="1" max="1" width="7.7109375" customWidth="1"/>
    <col min="2" max="13" width="11.42578125" customWidth="1"/>
  </cols>
  <sheetData>
    <row r="1" spans="1:13" s="2" customFormat="1" ht="30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9</v>
      </c>
      <c r="J1" s="152"/>
      <c r="K1" s="152"/>
      <c r="L1" s="152"/>
      <c r="M1" s="152"/>
    </row>
    <row r="2" spans="1:13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3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3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3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3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3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3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3" s="2" customFormat="1"/>
    <row r="10" spans="1:13">
      <c r="A10" s="156" t="s">
        <v>3</v>
      </c>
      <c r="B10" s="160" t="s">
        <v>1</v>
      </c>
      <c r="C10" s="160"/>
      <c r="D10" s="160"/>
      <c r="E10" s="160"/>
      <c r="F10" s="160"/>
      <c r="G10" s="160"/>
      <c r="H10" s="160" t="s">
        <v>6</v>
      </c>
      <c r="I10" s="160"/>
      <c r="J10" s="160"/>
      <c r="K10" s="160"/>
      <c r="L10" s="160"/>
      <c r="M10" s="160"/>
    </row>
    <row r="11" spans="1:13">
      <c r="A11" s="156"/>
      <c r="B11" s="160" t="s">
        <v>184</v>
      </c>
      <c r="C11" s="160"/>
      <c r="D11" s="160"/>
      <c r="E11" s="160" t="s">
        <v>185</v>
      </c>
      <c r="F11" s="160"/>
      <c r="G11" s="160"/>
      <c r="H11" s="160" t="s">
        <v>184</v>
      </c>
      <c r="I11" s="160"/>
      <c r="J11" s="160"/>
      <c r="K11" s="160" t="s">
        <v>185</v>
      </c>
      <c r="L11" s="160"/>
      <c r="M11" s="160"/>
    </row>
    <row r="12" spans="1:13" ht="15" customHeight="1">
      <c r="A12" s="156"/>
      <c r="B12" s="157" t="s">
        <v>2</v>
      </c>
      <c r="C12" s="158"/>
      <c r="D12" s="159"/>
      <c r="E12" s="157" t="s">
        <v>2</v>
      </c>
      <c r="F12" s="158"/>
      <c r="G12" s="159"/>
      <c r="H12" s="157" t="s">
        <v>2</v>
      </c>
      <c r="I12" s="158"/>
      <c r="J12" s="159"/>
      <c r="K12" s="157" t="s">
        <v>2</v>
      </c>
      <c r="L12" s="158"/>
      <c r="M12" s="159"/>
    </row>
    <row r="13" spans="1:13" ht="54.75" customHeight="1">
      <c r="A13" s="156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</row>
    <row r="14" spans="1:13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</row>
    <row r="15" spans="1:13">
      <c r="A15" s="54">
        <v>0</v>
      </c>
      <c r="B15" s="55"/>
      <c r="C15" s="7"/>
      <c r="D15" s="62">
        <v>0</v>
      </c>
      <c r="E15" s="26"/>
      <c r="F15" s="26"/>
      <c r="G15" s="63">
        <v>0</v>
      </c>
      <c r="H15" s="26"/>
      <c r="I15" s="26"/>
      <c r="J15" s="64">
        <v>0</v>
      </c>
      <c r="K15" s="26"/>
      <c r="L15" s="26"/>
      <c r="M15" s="63">
        <v>0</v>
      </c>
    </row>
    <row r="16" spans="1:13">
      <c r="A16" s="8">
        <v>1</v>
      </c>
      <c r="B16" s="57"/>
      <c r="C16" s="57"/>
      <c r="D16" s="62">
        <v>124</v>
      </c>
      <c r="E16" s="58"/>
      <c r="F16" s="58"/>
      <c r="G16" s="62">
        <v>255</v>
      </c>
      <c r="H16" s="26"/>
      <c r="I16" s="26"/>
      <c r="J16" s="63">
        <v>50</v>
      </c>
      <c r="K16" s="26"/>
      <c r="L16" s="26"/>
      <c r="M16" s="63">
        <v>64</v>
      </c>
    </row>
    <row r="17" spans="1:20">
      <c r="A17" s="54">
        <v>2</v>
      </c>
      <c r="B17" s="57"/>
      <c r="C17" s="57"/>
      <c r="D17" s="62">
        <v>112</v>
      </c>
      <c r="E17" s="58"/>
      <c r="F17" s="58"/>
      <c r="G17" s="62">
        <v>217</v>
      </c>
      <c r="H17" s="26"/>
      <c r="I17" s="26"/>
      <c r="J17" s="63">
        <v>45</v>
      </c>
      <c r="K17" s="26"/>
      <c r="L17" s="26"/>
      <c r="M17" s="63">
        <v>50</v>
      </c>
    </row>
    <row r="18" spans="1:20">
      <c r="A18" s="8">
        <v>3</v>
      </c>
      <c r="B18" s="57"/>
      <c r="C18" s="57"/>
      <c r="D18" s="62">
        <v>101</v>
      </c>
      <c r="E18" s="58"/>
      <c r="F18" s="58"/>
      <c r="G18" s="62">
        <v>201</v>
      </c>
      <c r="H18" s="26"/>
      <c r="I18" s="26"/>
      <c r="J18" s="63">
        <v>43</v>
      </c>
      <c r="K18" s="26"/>
      <c r="L18" s="26"/>
      <c r="M18" s="63">
        <v>46</v>
      </c>
    </row>
    <row r="19" spans="1:20">
      <c r="A19" s="54">
        <v>4</v>
      </c>
      <c r="B19" s="57"/>
      <c r="C19" s="57"/>
      <c r="D19" s="62">
        <v>95</v>
      </c>
      <c r="E19" s="58"/>
      <c r="F19" s="58"/>
      <c r="G19" s="62">
        <v>190</v>
      </c>
      <c r="H19" s="26"/>
      <c r="I19" s="26"/>
      <c r="J19" s="63">
        <v>43</v>
      </c>
      <c r="K19" s="26"/>
      <c r="L19" s="26"/>
      <c r="M19" s="63">
        <v>42</v>
      </c>
    </row>
    <row r="20" spans="1:20">
      <c r="A20" s="8">
        <v>5</v>
      </c>
      <c r="B20" s="57"/>
      <c r="C20" s="57"/>
      <c r="D20" s="62">
        <v>97</v>
      </c>
      <c r="E20" s="58"/>
      <c r="F20" s="58"/>
      <c r="G20" s="62">
        <v>195</v>
      </c>
      <c r="H20" s="26"/>
      <c r="I20" s="26"/>
      <c r="J20" s="63">
        <v>45</v>
      </c>
      <c r="K20" s="26"/>
      <c r="L20" s="26"/>
      <c r="M20" s="63">
        <v>50</v>
      </c>
    </row>
    <row r="21" spans="1:20">
      <c r="A21" s="54">
        <v>6</v>
      </c>
      <c r="B21" s="57"/>
      <c r="C21" s="57"/>
      <c r="D21" s="62">
        <v>101</v>
      </c>
      <c r="E21" s="58"/>
      <c r="F21" s="58"/>
      <c r="G21" s="62">
        <v>209</v>
      </c>
      <c r="H21" s="26"/>
      <c r="I21" s="26"/>
      <c r="J21" s="63">
        <v>42</v>
      </c>
      <c r="K21" s="26"/>
      <c r="L21" s="26"/>
      <c r="M21" s="63">
        <v>48</v>
      </c>
      <c r="P21" s="2"/>
      <c r="Q21" s="2"/>
    </row>
    <row r="22" spans="1:20">
      <c r="A22" s="8">
        <v>7</v>
      </c>
      <c r="B22" s="57"/>
      <c r="C22" s="57"/>
      <c r="D22" s="62">
        <v>130</v>
      </c>
      <c r="E22" s="58"/>
      <c r="F22" s="58"/>
      <c r="G22" s="62">
        <v>272</v>
      </c>
      <c r="H22" s="26"/>
      <c r="I22" s="26"/>
      <c r="J22" s="63">
        <v>43</v>
      </c>
      <c r="K22" s="26"/>
      <c r="L22" s="26"/>
      <c r="M22" s="63">
        <v>39</v>
      </c>
      <c r="P22" s="2"/>
      <c r="Q22" s="2"/>
    </row>
    <row r="23" spans="1:20">
      <c r="A23" s="54">
        <v>8</v>
      </c>
      <c r="B23" s="57"/>
      <c r="C23" s="57"/>
      <c r="D23" s="62">
        <v>161</v>
      </c>
      <c r="E23" s="58"/>
      <c r="F23" s="58"/>
      <c r="G23" s="62">
        <v>324</v>
      </c>
      <c r="H23" s="26"/>
      <c r="I23" s="26"/>
      <c r="J23" s="63">
        <v>59</v>
      </c>
      <c r="K23" s="26"/>
      <c r="L23" s="26"/>
      <c r="M23" s="63">
        <v>46</v>
      </c>
      <c r="P23" s="2"/>
      <c r="Q23" s="2"/>
    </row>
    <row r="24" spans="1:20">
      <c r="A24" s="8">
        <v>9</v>
      </c>
      <c r="B24" s="57"/>
      <c r="C24" s="57"/>
      <c r="D24" s="62">
        <v>210</v>
      </c>
      <c r="E24" s="58"/>
      <c r="F24" s="58"/>
      <c r="G24" s="62">
        <v>414</v>
      </c>
      <c r="H24" s="26"/>
      <c r="I24" s="26"/>
      <c r="J24" s="63">
        <v>67</v>
      </c>
      <c r="K24" s="26"/>
      <c r="L24" s="26"/>
      <c r="M24" s="63">
        <v>94</v>
      </c>
      <c r="P24" s="2"/>
      <c r="Q24" s="2"/>
    </row>
    <row r="25" spans="1:20">
      <c r="A25" s="54">
        <v>10</v>
      </c>
      <c r="B25" s="57"/>
      <c r="C25" s="57"/>
      <c r="D25" s="62">
        <v>291</v>
      </c>
      <c r="E25" s="58"/>
      <c r="F25" s="58"/>
      <c r="G25" s="62">
        <v>445</v>
      </c>
      <c r="H25" s="26"/>
      <c r="I25" s="26"/>
      <c r="J25" s="63">
        <v>80</v>
      </c>
      <c r="K25" s="26"/>
      <c r="L25" s="26"/>
      <c r="M25" s="63">
        <v>101</v>
      </c>
      <c r="P25" s="2"/>
      <c r="Q25" s="2"/>
    </row>
    <row r="26" spans="1:20">
      <c r="A26" s="8">
        <v>11</v>
      </c>
      <c r="B26" s="57"/>
      <c r="C26" s="57"/>
      <c r="D26" s="62">
        <v>316</v>
      </c>
      <c r="E26" s="58"/>
      <c r="F26" s="58"/>
      <c r="G26" s="62">
        <v>436</v>
      </c>
      <c r="H26" s="26"/>
      <c r="I26" s="26"/>
      <c r="J26" s="63">
        <v>85</v>
      </c>
      <c r="K26" s="26"/>
      <c r="L26" s="26"/>
      <c r="M26" s="63">
        <v>87</v>
      </c>
      <c r="P26" s="2"/>
      <c r="Q26" s="2"/>
      <c r="T26" s="93"/>
    </row>
    <row r="27" spans="1:20">
      <c r="A27" s="54">
        <v>12</v>
      </c>
      <c r="B27" s="57"/>
      <c r="C27" s="57"/>
      <c r="D27" s="62">
        <v>279</v>
      </c>
      <c r="E27" s="58"/>
      <c r="F27" s="58"/>
      <c r="G27" s="62">
        <v>445</v>
      </c>
      <c r="H27" s="26"/>
      <c r="I27" s="26"/>
      <c r="J27" s="63">
        <v>76</v>
      </c>
      <c r="K27" s="26"/>
      <c r="L27" s="26"/>
      <c r="M27" s="63">
        <v>105</v>
      </c>
      <c r="P27" s="2"/>
      <c r="Q27" s="2"/>
    </row>
    <row r="28" spans="1:20">
      <c r="A28" s="8">
        <v>13</v>
      </c>
      <c r="B28" s="57"/>
      <c r="C28" s="57"/>
      <c r="D28" s="62">
        <v>285</v>
      </c>
      <c r="E28" s="58"/>
      <c r="F28" s="58"/>
      <c r="G28" s="62">
        <v>413</v>
      </c>
      <c r="H28" s="26"/>
      <c r="I28" s="26"/>
      <c r="J28" s="63">
        <v>81</v>
      </c>
      <c r="K28" s="26"/>
      <c r="L28" s="26"/>
      <c r="M28" s="63">
        <v>77</v>
      </c>
      <c r="P28" s="2"/>
      <c r="Q28" s="2"/>
    </row>
    <row r="29" spans="1:20">
      <c r="A29" s="54">
        <v>14</v>
      </c>
      <c r="B29" s="57"/>
      <c r="C29" s="57"/>
      <c r="D29" s="62">
        <v>297</v>
      </c>
      <c r="E29" s="58"/>
      <c r="F29" s="58"/>
      <c r="G29" s="62">
        <v>444</v>
      </c>
      <c r="H29" s="26"/>
      <c r="I29" s="26"/>
      <c r="J29" s="63">
        <v>100</v>
      </c>
      <c r="K29" s="26"/>
      <c r="L29" s="26"/>
      <c r="M29" s="63">
        <v>103</v>
      </c>
      <c r="P29" s="2"/>
      <c r="Q29" s="2"/>
    </row>
    <row r="30" spans="1:20">
      <c r="A30" s="8">
        <v>15</v>
      </c>
      <c r="B30" s="57"/>
      <c r="C30" s="57"/>
      <c r="D30" s="62">
        <v>300</v>
      </c>
      <c r="E30" s="58"/>
      <c r="F30" s="58"/>
      <c r="G30" s="62">
        <v>427</v>
      </c>
      <c r="H30" s="26"/>
      <c r="I30" s="26"/>
      <c r="J30" s="63">
        <v>99</v>
      </c>
      <c r="K30" s="26"/>
      <c r="L30" s="26"/>
      <c r="M30" s="63">
        <v>94</v>
      </c>
      <c r="P30" s="2"/>
      <c r="Q30" s="2"/>
    </row>
    <row r="31" spans="1:20">
      <c r="A31" s="54">
        <v>16</v>
      </c>
      <c r="B31" s="57"/>
      <c r="C31" s="57"/>
      <c r="D31" s="62">
        <v>273</v>
      </c>
      <c r="E31" s="58"/>
      <c r="F31" s="58"/>
      <c r="G31" s="62">
        <v>437</v>
      </c>
      <c r="H31" s="26"/>
      <c r="I31" s="26"/>
      <c r="J31" s="63">
        <v>74</v>
      </c>
      <c r="K31" s="26"/>
      <c r="L31" s="26"/>
      <c r="M31" s="63">
        <v>98</v>
      </c>
      <c r="P31" s="2"/>
      <c r="Q31" s="2"/>
    </row>
    <row r="32" spans="1:20">
      <c r="A32" s="8">
        <v>17</v>
      </c>
      <c r="B32" s="57"/>
      <c r="C32" s="57"/>
      <c r="D32" s="62">
        <v>284</v>
      </c>
      <c r="E32" s="58"/>
      <c r="F32" s="58"/>
      <c r="G32" s="62">
        <v>441</v>
      </c>
      <c r="H32" s="26"/>
      <c r="I32" s="26"/>
      <c r="J32" s="63">
        <v>84</v>
      </c>
      <c r="K32" s="26"/>
      <c r="L32" s="26"/>
      <c r="M32" s="63">
        <v>93</v>
      </c>
      <c r="P32" s="2"/>
      <c r="Q32" s="2"/>
    </row>
    <row r="33" spans="1:17">
      <c r="A33" s="54">
        <v>18</v>
      </c>
      <c r="B33" s="57"/>
      <c r="C33" s="57"/>
      <c r="D33" s="62">
        <v>262</v>
      </c>
      <c r="E33" s="58"/>
      <c r="F33" s="58"/>
      <c r="G33" s="62">
        <v>398</v>
      </c>
      <c r="H33" s="26"/>
      <c r="I33" s="26"/>
      <c r="J33" s="63">
        <v>82</v>
      </c>
      <c r="K33" s="26"/>
      <c r="L33" s="26"/>
      <c r="M33" s="63">
        <v>62</v>
      </c>
      <c r="P33" s="2"/>
      <c r="Q33" s="2"/>
    </row>
    <row r="34" spans="1:17">
      <c r="A34" s="8">
        <v>19</v>
      </c>
      <c r="B34" s="57"/>
      <c r="C34" s="57"/>
      <c r="D34" s="62">
        <v>226</v>
      </c>
      <c r="E34" s="58"/>
      <c r="F34" s="58"/>
      <c r="G34" s="62">
        <v>383</v>
      </c>
      <c r="H34" s="26"/>
      <c r="I34" s="26"/>
      <c r="J34" s="63">
        <v>69</v>
      </c>
      <c r="K34" s="26"/>
      <c r="L34" s="26"/>
      <c r="M34" s="63">
        <v>64</v>
      </c>
      <c r="P34" s="2"/>
      <c r="Q34" s="2"/>
    </row>
    <row r="35" spans="1:17">
      <c r="A35" s="54">
        <v>20</v>
      </c>
      <c r="B35" s="57"/>
      <c r="C35" s="57"/>
      <c r="D35" s="62">
        <v>206</v>
      </c>
      <c r="E35" s="58"/>
      <c r="F35" s="58"/>
      <c r="G35" s="62">
        <v>394</v>
      </c>
      <c r="H35" s="26"/>
      <c r="I35" s="26"/>
      <c r="J35" s="63">
        <v>65</v>
      </c>
      <c r="K35" s="26"/>
      <c r="L35" s="26"/>
      <c r="M35" s="63">
        <v>69</v>
      </c>
      <c r="P35" s="2"/>
      <c r="Q35" s="2"/>
    </row>
    <row r="36" spans="1:17">
      <c r="A36" s="8">
        <v>21</v>
      </c>
      <c r="B36" s="57"/>
      <c r="C36" s="57"/>
      <c r="D36" s="62">
        <v>184</v>
      </c>
      <c r="E36" s="58"/>
      <c r="F36" s="58"/>
      <c r="G36" s="62">
        <v>378</v>
      </c>
      <c r="H36" s="26"/>
      <c r="I36" s="26"/>
      <c r="J36" s="63">
        <v>60</v>
      </c>
      <c r="K36" s="26"/>
      <c r="L36" s="26"/>
      <c r="M36" s="63">
        <v>68</v>
      </c>
      <c r="P36" s="2"/>
      <c r="Q36" s="2"/>
    </row>
    <row r="37" spans="1:17">
      <c r="A37" s="54">
        <v>22</v>
      </c>
      <c r="B37" s="57"/>
      <c r="C37" s="57"/>
      <c r="D37" s="62">
        <v>179</v>
      </c>
      <c r="E37" s="58"/>
      <c r="F37" s="58"/>
      <c r="G37" s="62">
        <v>377</v>
      </c>
      <c r="H37" s="26"/>
      <c r="I37" s="26"/>
      <c r="J37" s="63">
        <v>49</v>
      </c>
      <c r="K37" s="26"/>
      <c r="L37" s="26"/>
      <c r="M37" s="63">
        <v>59</v>
      </c>
      <c r="P37" s="2"/>
      <c r="Q37" s="2"/>
    </row>
    <row r="38" spans="1:17">
      <c r="A38" s="8">
        <v>23</v>
      </c>
      <c r="B38" s="57"/>
      <c r="C38" s="57"/>
      <c r="D38" s="62">
        <v>159</v>
      </c>
      <c r="E38" s="58"/>
      <c r="F38" s="58"/>
      <c r="G38" s="62">
        <v>351</v>
      </c>
      <c r="H38" s="26"/>
      <c r="I38" s="26"/>
      <c r="J38" s="63">
        <v>47</v>
      </c>
      <c r="K38" s="26"/>
      <c r="L38" s="26"/>
      <c r="M38" s="63">
        <v>53</v>
      </c>
      <c r="P38" s="2"/>
      <c r="Q38" s="2"/>
    </row>
    <row r="39" spans="1:17" ht="15.75" thickBot="1">
      <c r="A39" s="59">
        <v>24</v>
      </c>
      <c r="B39" s="56"/>
      <c r="C39" s="57"/>
      <c r="D39" s="62">
        <v>148</v>
      </c>
      <c r="E39" s="26"/>
      <c r="F39" s="58"/>
      <c r="G39" s="62">
        <v>289</v>
      </c>
      <c r="H39" s="26"/>
      <c r="I39" s="26"/>
      <c r="J39" s="63">
        <v>47</v>
      </c>
      <c r="K39" s="26"/>
      <c r="L39" s="26"/>
      <c r="M39" s="63">
        <v>53</v>
      </c>
      <c r="P39" s="2"/>
      <c r="Q39" s="2"/>
    </row>
    <row r="40" spans="1:17" ht="15.75" thickBot="1">
      <c r="A40" s="60" t="s">
        <v>7</v>
      </c>
      <c r="B40" s="61"/>
      <c r="C40" s="61"/>
      <c r="D40" s="67">
        <f>SUM(D15:D39)</f>
        <v>4820</v>
      </c>
      <c r="E40" s="65"/>
      <c r="F40" s="66"/>
      <c r="G40" s="67">
        <f>SUM(G15:G39)</f>
        <v>8335</v>
      </c>
      <c r="H40" s="66"/>
      <c r="I40" s="66"/>
      <c r="J40" s="67">
        <f>SUM(J15:J39)</f>
        <v>1535</v>
      </c>
      <c r="K40" s="66"/>
      <c r="L40" s="66"/>
      <c r="M40" s="67">
        <f>SUM(M15:M39)</f>
        <v>1665</v>
      </c>
      <c r="P40" s="2"/>
      <c r="Q40" s="2"/>
    </row>
    <row r="42" spans="1:17" s="18" customFormat="1" ht="17.25" customHeight="1">
      <c r="B42" s="19" t="s">
        <v>79</v>
      </c>
      <c r="I42" s="19" t="s">
        <v>154</v>
      </c>
    </row>
  </sheetData>
  <mergeCells count="23">
    <mergeCell ref="A10:A13"/>
    <mergeCell ref="E12:G12"/>
    <mergeCell ref="H12:J12"/>
    <mergeCell ref="K12:M12"/>
    <mergeCell ref="B12:D12"/>
    <mergeCell ref="B11:D11"/>
    <mergeCell ref="E11:G11"/>
    <mergeCell ref="B10:G10"/>
    <mergeCell ref="H11:J11"/>
    <mergeCell ref="K11:M11"/>
    <mergeCell ref="H10:M10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5" right="0.31496062992125984" top="0.34" bottom="0.34" header="0.22" footer="0.22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A42"/>
  <sheetViews>
    <sheetView topLeftCell="A13" workbookViewId="0">
      <selection activeCell="I1" sqref="I1:M1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132</v>
      </c>
      <c r="J1" s="152"/>
      <c r="K1" s="152"/>
      <c r="L1" s="152"/>
      <c r="M1" s="152"/>
    </row>
    <row r="2" spans="1:27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27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27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27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27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27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27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27" s="2" customFormat="1"/>
    <row r="10" spans="1:27" ht="15.75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O10" s="89"/>
      <c r="P10" s="89"/>
      <c r="Q10" s="89"/>
      <c r="R10" s="89"/>
      <c r="S10" s="89"/>
      <c r="T10" s="89"/>
      <c r="U10" s="82"/>
      <c r="V10" s="82"/>
      <c r="W10" s="82"/>
      <c r="X10" s="82"/>
      <c r="Y10" s="82"/>
      <c r="Z10" s="82"/>
      <c r="AA10" s="82"/>
    </row>
    <row r="11" spans="1:27" ht="15.75">
      <c r="A11" s="170"/>
      <c r="B11" s="175" t="s">
        <v>64</v>
      </c>
      <c r="C11" s="176"/>
      <c r="D11" s="177"/>
      <c r="E11" s="175"/>
      <c r="F11" s="176"/>
      <c r="G11" s="177"/>
      <c r="H11" s="175" t="s">
        <v>64</v>
      </c>
      <c r="I11" s="176"/>
      <c r="J11" s="177"/>
      <c r="K11" s="175"/>
      <c r="L11" s="176"/>
      <c r="M11" s="177"/>
      <c r="O11" s="81"/>
      <c r="P11" s="88"/>
      <c r="Q11" s="88"/>
      <c r="R11" s="88"/>
      <c r="S11" s="88"/>
      <c r="T11" s="90"/>
      <c r="U11" s="90"/>
      <c r="V11" s="90"/>
      <c r="W11" s="90"/>
      <c r="X11" s="82"/>
      <c r="Y11" s="91"/>
      <c r="Z11" s="92"/>
      <c r="AA11" s="92"/>
    </row>
    <row r="12" spans="1:27" ht="15" customHeight="1">
      <c r="A12" s="170"/>
      <c r="B12" s="157" t="s">
        <v>28</v>
      </c>
      <c r="C12" s="158"/>
      <c r="D12" s="159"/>
      <c r="E12" s="157"/>
      <c r="F12" s="158"/>
      <c r="G12" s="159"/>
      <c r="H12" s="157" t="s">
        <v>28</v>
      </c>
      <c r="I12" s="158"/>
      <c r="J12" s="159"/>
      <c r="K12" s="157"/>
      <c r="L12" s="158"/>
      <c r="M12" s="159"/>
      <c r="O12" s="84"/>
      <c r="P12" s="84"/>
      <c r="Q12" s="84"/>
      <c r="R12" s="84"/>
      <c r="S12" s="82"/>
      <c r="T12" s="82"/>
      <c r="U12" s="82"/>
      <c r="V12" s="82"/>
      <c r="W12" s="82"/>
      <c r="X12" s="82"/>
      <c r="Y12" s="82"/>
      <c r="Z12" s="82"/>
      <c r="AA12" s="82"/>
    </row>
    <row r="13" spans="1:27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O13" s="82"/>
      <c r="P13" s="82"/>
      <c r="Q13" s="82"/>
      <c r="R13" s="88"/>
      <c r="S13" s="88"/>
      <c r="T13" s="88"/>
      <c r="U13" s="88"/>
      <c r="V13" s="88"/>
      <c r="W13" s="88"/>
      <c r="X13" s="88"/>
      <c r="Y13" s="84"/>
      <c r="Z13" s="82"/>
      <c r="AA13" s="82"/>
    </row>
    <row r="14" spans="1:27" ht="15.75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O14" s="82"/>
      <c r="P14" s="82"/>
      <c r="Q14" s="82"/>
      <c r="R14" s="88"/>
      <c r="S14" s="88"/>
      <c r="T14" s="88"/>
      <c r="U14" s="88"/>
      <c r="V14" s="88"/>
      <c r="W14" s="88"/>
      <c r="X14" s="88"/>
      <c r="Y14" s="87"/>
      <c r="Z14" s="82"/>
      <c r="AA14" s="82"/>
    </row>
    <row r="15" spans="1:27">
      <c r="A15" s="54">
        <v>0</v>
      </c>
      <c r="B15" s="63">
        <v>1755.3779999999999</v>
      </c>
      <c r="C15" s="26">
        <v>0</v>
      </c>
      <c r="D15" s="25">
        <v>0</v>
      </c>
      <c r="E15" s="7"/>
      <c r="F15" s="7"/>
      <c r="G15" s="7"/>
      <c r="H15" s="56">
        <v>1007.864</v>
      </c>
      <c r="I15" s="105">
        <v>0</v>
      </c>
      <c r="J15" s="11">
        <v>0</v>
      </c>
      <c r="K15" s="7"/>
      <c r="L15" s="7"/>
      <c r="M15" s="7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>
      <c r="A16" s="8">
        <v>1</v>
      </c>
      <c r="B16" s="63">
        <v>1755.4285668292682</v>
      </c>
      <c r="C16" s="26">
        <v>5.056682926829268E-2</v>
      </c>
      <c r="D16" s="22">
        <v>2.0226731707317072</v>
      </c>
      <c r="E16" s="7"/>
      <c r="F16" s="7"/>
      <c r="G16" s="7"/>
      <c r="H16" s="56">
        <v>1007.8948196721312</v>
      </c>
      <c r="I16" s="105">
        <v>3.081967213114754E-2</v>
      </c>
      <c r="J16" s="22">
        <v>1.2327868852459016</v>
      </c>
      <c r="K16" s="7"/>
      <c r="L16" s="7"/>
      <c r="M16" s="7"/>
    </row>
    <row r="17" spans="1:13">
      <c r="A17" s="54">
        <v>2</v>
      </c>
      <c r="B17" s="63">
        <v>1755.4596848780486</v>
      </c>
      <c r="C17" s="26">
        <v>3.1118048780487805E-2</v>
      </c>
      <c r="D17" s="22">
        <v>1.2447219512195122</v>
      </c>
      <c r="E17" s="7"/>
      <c r="F17" s="7"/>
      <c r="G17" s="7"/>
      <c r="H17" s="56">
        <v>1007.9520562060891</v>
      </c>
      <c r="I17" s="105">
        <v>5.7236533957845434E-2</v>
      </c>
      <c r="J17" s="22">
        <v>2.2894613583138175</v>
      </c>
      <c r="K17" s="7"/>
      <c r="L17" s="7"/>
      <c r="M17" s="7"/>
    </row>
    <row r="18" spans="1:13">
      <c r="A18" s="8">
        <v>3</v>
      </c>
      <c r="B18" s="63">
        <v>1755.5102517073169</v>
      </c>
      <c r="C18" s="26">
        <v>5.056682926829268E-2</v>
      </c>
      <c r="D18" s="22">
        <v>2.0226731707317072</v>
      </c>
      <c r="E18" s="7"/>
      <c r="F18" s="7"/>
      <c r="G18" s="7"/>
      <c r="H18" s="56">
        <v>1007.9916814988292</v>
      </c>
      <c r="I18" s="105">
        <v>3.9625292740046836E-2</v>
      </c>
      <c r="J18" s="22">
        <v>1.5850117096018734</v>
      </c>
      <c r="K18" s="7"/>
      <c r="L18" s="7"/>
      <c r="M18" s="7"/>
    </row>
    <row r="19" spans="1:13">
      <c r="A19" s="54">
        <v>4</v>
      </c>
      <c r="B19" s="63">
        <v>1755.5491492682925</v>
      </c>
      <c r="C19" s="26">
        <v>3.8897560975609757E-2</v>
      </c>
      <c r="D19" s="22">
        <v>1.5559024390243903</v>
      </c>
      <c r="E19" s="7"/>
      <c r="F19" s="7"/>
      <c r="G19" s="7"/>
      <c r="H19" s="56">
        <v>1008.0401124121781</v>
      </c>
      <c r="I19" s="105">
        <v>4.8430913348946135E-2</v>
      </c>
      <c r="J19" s="22">
        <v>1.9372365339578455</v>
      </c>
      <c r="K19" s="7"/>
      <c r="L19" s="7"/>
      <c r="M19" s="7"/>
    </row>
    <row r="20" spans="1:13">
      <c r="A20" s="8">
        <v>5</v>
      </c>
      <c r="B20" s="63">
        <v>1755.6074956097559</v>
      </c>
      <c r="C20" s="26">
        <v>5.8346341463414636E-2</v>
      </c>
      <c r="D20" s="22">
        <v>2.3338536585365857</v>
      </c>
      <c r="E20" s="7"/>
      <c r="F20" s="7"/>
      <c r="G20" s="7"/>
      <c r="H20" s="56">
        <v>1008.1061545667449</v>
      </c>
      <c r="I20" s="105">
        <v>6.6042154566744726E-2</v>
      </c>
      <c r="J20" s="22">
        <v>2.6416861826697891</v>
      </c>
      <c r="K20" s="7"/>
      <c r="L20" s="7"/>
      <c r="M20" s="7"/>
    </row>
    <row r="21" spans="1:13">
      <c r="A21" s="54">
        <v>6</v>
      </c>
      <c r="B21" s="63">
        <v>1755.7086292682925</v>
      </c>
      <c r="C21" s="26">
        <v>0.10113365853658536</v>
      </c>
      <c r="D21" s="22">
        <v>4.0453463414634143</v>
      </c>
      <c r="E21" s="7"/>
      <c r="F21" s="7"/>
      <c r="G21" s="7"/>
      <c r="H21" s="56">
        <v>1008.1986135831384</v>
      </c>
      <c r="I21" s="105">
        <v>9.2459016393442617E-2</v>
      </c>
      <c r="J21" s="22">
        <v>3.6983606557377047</v>
      </c>
      <c r="K21" s="7"/>
      <c r="L21" s="7"/>
      <c r="M21" s="7"/>
    </row>
    <row r="22" spans="1:13">
      <c r="A22" s="8">
        <v>7</v>
      </c>
      <c r="B22" s="63">
        <v>1755.8525502439022</v>
      </c>
      <c r="C22" s="26">
        <v>0.14392097560975609</v>
      </c>
      <c r="D22" s="22">
        <v>5.7568390243902439</v>
      </c>
      <c r="E22" s="7"/>
      <c r="F22" s="7"/>
      <c r="G22" s="7"/>
      <c r="H22" s="56">
        <v>1008.3439063231851</v>
      </c>
      <c r="I22" s="105">
        <v>0.1452927400468384</v>
      </c>
      <c r="J22" s="22">
        <v>5.8117096018735364</v>
      </c>
      <c r="K22" s="7"/>
      <c r="L22" s="7"/>
      <c r="M22" s="7"/>
    </row>
    <row r="23" spans="1:13">
      <c r="A23" s="54">
        <v>8</v>
      </c>
      <c r="B23" s="63">
        <v>1756.0081404878047</v>
      </c>
      <c r="C23" s="26">
        <v>0.15559024390243903</v>
      </c>
      <c r="D23" s="22">
        <v>6.2236097560975612</v>
      </c>
      <c r="E23" s="7"/>
      <c r="F23" s="7"/>
      <c r="G23" s="7"/>
      <c r="H23" s="56">
        <v>1008.528824355972</v>
      </c>
      <c r="I23" s="105">
        <v>0.18491803278688523</v>
      </c>
      <c r="J23" s="22">
        <v>7.3967213114754093</v>
      </c>
      <c r="K23" s="7"/>
      <c r="L23" s="7"/>
      <c r="M23" s="7"/>
    </row>
    <row r="24" spans="1:13">
      <c r="A24" s="8">
        <v>9</v>
      </c>
      <c r="B24" s="63">
        <v>1756.1715102439023</v>
      </c>
      <c r="C24" s="26">
        <v>0.16336975609756096</v>
      </c>
      <c r="D24" s="22">
        <v>6.5347902439024388</v>
      </c>
      <c r="E24" s="7"/>
      <c r="F24" s="7"/>
      <c r="G24" s="7"/>
      <c r="H24" s="56">
        <v>1008.7225480093678</v>
      </c>
      <c r="I24" s="105">
        <v>0.19372365339578454</v>
      </c>
      <c r="J24" s="22">
        <v>7.7489461358313818</v>
      </c>
      <c r="K24" s="7"/>
      <c r="L24" s="7"/>
      <c r="M24" s="7"/>
    </row>
    <row r="25" spans="1:13">
      <c r="A25" s="54">
        <v>10</v>
      </c>
      <c r="B25" s="63">
        <v>1756.377667317073</v>
      </c>
      <c r="C25" s="26">
        <v>0.2061570731707317</v>
      </c>
      <c r="D25" s="22">
        <v>8.2462829268292683</v>
      </c>
      <c r="E25" s="7"/>
      <c r="F25" s="7"/>
      <c r="G25" s="7"/>
      <c r="H25" s="56">
        <v>1008.9382857142858</v>
      </c>
      <c r="I25" s="105">
        <v>0.21573770491803279</v>
      </c>
      <c r="J25" s="22">
        <v>8.6295081967213108</v>
      </c>
      <c r="K25" s="7"/>
      <c r="L25" s="7"/>
      <c r="M25" s="7"/>
    </row>
    <row r="26" spans="1:13">
      <c r="A26" s="8">
        <v>11</v>
      </c>
      <c r="B26" s="63">
        <v>1756.5488165853658</v>
      </c>
      <c r="C26" s="26">
        <v>0.17114926829268293</v>
      </c>
      <c r="D26" s="22">
        <v>6.8459707317073173</v>
      </c>
      <c r="E26" s="7"/>
      <c r="F26" s="7"/>
      <c r="G26" s="7"/>
      <c r="H26" s="56">
        <v>1009.1320093676816</v>
      </c>
      <c r="I26" s="105">
        <v>0.19372365339578454</v>
      </c>
      <c r="J26" s="22">
        <v>7.7489461358313818</v>
      </c>
      <c r="K26" s="7"/>
      <c r="L26" s="7"/>
      <c r="M26" s="7"/>
    </row>
    <row r="27" spans="1:13">
      <c r="A27" s="54">
        <v>12</v>
      </c>
      <c r="B27" s="63">
        <v>1756.7005170731707</v>
      </c>
      <c r="C27" s="26">
        <v>0.15170048780487805</v>
      </c>
      <c r="D27" s="22">
        <v>6.0680195121951215</v>
      </c>
      <c r="E27" s="7"/>
      <c r="F27" s="7"/>
      <c r="G27" s="7"/>
      <c r="H27" s="56">
        <v>1009.312524590164</v>
      </c>
      <c r="I27" s="105">
        <v>0.18051522248243559</v>
      </c>
      <c r="J27" s="22">
        <v>7.2206088992974236</v>
      </c>
      <c r="K27" s="7"/>
      <c r="L27" s="7"/>
      <c r="M27" s="7"/>
    </row>
    <row r="28" spans="1:13">
      <c r="A28" s="8">
        <v>13</v>
      </c>
      <c r="B28" s="63">
        <v>1756.8249892682927</v>
      </c>
      <c r="C28" s="26">
        <v>0.12447219512195122</v>
      </c>
      <c r="D28" s="22">
        <v>4.9788878048780489</v>
      </c>
      <c r="E28" s="7"/>
      <c r="F28" s="7"/>
      <c r="G28" s="7"/>
      <c r="H28" s="56">
        <v>1009.4446088992975</v>
      </c>
      <c r="I28" s="105">
        <v>0.13208430913348945</v>
      </c>
      <c r="J28" s="22">
        <v>5.2833723653395781</v>
      </c>
      <c r="K28" s="7"/>
      <c r="L28" s="7"/>
      <c r="M28" s="7"/>
    </row>
    <row r="29" spans="1:13">
      <c r="A29" s="54">
        <v>14</v>
      </c>
      <c r="B29" s="63">
        <v>1756.9689102439024</v>
      </c>
      <c r="C29" s="26">
        <v>0.14392097560975609</v>
      </c>
      <c r="D29" s="22">
        <v>5.7568390243902439</v>
      </c>
      <c r="E29" s="7"/>
      <c r="F29" s="7"/>
      <c r="G29" s="7"/>
      <c r="H29" s="56">
        <v>1009.6031100702577</v>
      </c>
      <c r="I29" s="105">
        <v>0.15850117096018734</v>
      </c>
      <c r="J29" s="22">
        <v>6.3400468384074937</v>
      </c>
      <c r="K29" s="7"/>
      <c r="L29" s="7"/>
      <c r="M29" s="7"/>
    </row>
    <row r="30" spans="1:13">
      <c r="A30" s="8">
        <v>15</v>
      </c>
      <c r="B30" s="63">
        <v>1757.0894926829269</v>
      </c>
      <c r="C30" s="26">
        <v>0.12058243902439024</v>
      </c>
      <c r="D30" s="22">
        <v>4.8232975609756092</v>
      </c>
      <c r="E30" s="7"/>
      <c r="F30" s="7"/>
      <c r="G30" s="7"/>
      <c r="H30" s="56">
        <v>1009.7395971896956</v>
      </c>
      <c r="I30" s="105">
        <v>0.13648711943793912</v>
      </c>
      <c r="J30" s="22">
        <v>5.4594847775175648</v>
      </c>
      <c r="K30" s="7"/>
      <c r="L30" s="7"/>
      <c r="M30" s="7"/>
    </row>
    <row r="31" spans="1:13">
      <c r="A31" s="54">
        <v>16</v>
      </c>
      <c r="B31" s="63">
        <v>1757.2489726829269</v>
      </c>
      <c r="C31" s="26">
        <v>0.15948000000000001</v>
      </c>
      <c r="D31" s="22">
        <v>6.3792000000000009</v>
      </c>
      <c r="E31" s="7"/>
      <c r="F31" s="7"/>
      <c r="G31" s="7"/>
      <c r="H31" s="56">
        <v>1009.9069039812647</v>
      </c>
      <c r="I31" s="105">
        <v>0.16730679156908665</v>
      </c>
      <c r="J31" s="22">
        <v>6.6922716627634662</v>
      </c>
      <c r="K31" s="7"/>
      <c r="L31" s="7"/>
      <c r="M31" s="7"/>
    </row>
    <row r="32" spans="1:13">
      <c r="A32" s="8">
        <v>17</v>
      </c>
      <c r="B32" s="63">
        <v>1757.4317912195122</v>
      </c>
      <c r="C32" s="26">
        <v>0.18281853658536584</v>
      </c>
      <c r="D32" s="22">
        <v>7.3127414634146337</v>
      </c>
      <c r="E32" s="7"/>
      <c r="F32" s="7"/>
      <c r="G32" s="7"/>
      <c r="H32" s="56">
        <v>1010.1226416861828</v>
      </c>
      <c r="I32" s="105">
        <v>0.21573770491803279</v>
      </c>
      <c r="J32" s="22">
        <v>8.6295081967213108</v>
      </c>
      <c r="K32" s="7"/>
      <c r="L32" s="7"/>
      <c r="M32" s="7"/>
    </row>
    <row r="33" spans="1:14">
      <c r="A33" s="54">
        <v>18</v>
      </c>
      <c r="B33" s="63">
        <v>1757.762420487805</v>
      </c>
      <c r="C33" s="26">
        <v>0.33062926829268291</v>
      </c>
      <c r="D33" s="22">
        <v>13.225170731707315</v>
      </c>
      <c r="E33" s="7"/>
      <c r="F33" s="7"/>
      <c r="G33" s="7"/>
      <c r="H33" s="56">
        <v>1010.4880749414521</v>
      </c>
      <c r="I33" s="105">
        <v>0.36543325526932086</v>
      </c>
      <c r="J33" s="22">
        <v>14.617330210772835</v>
      </c>
      <c r="K33" s="7"/>
      <c r="L33" s="7"/>
      <c r="M33" s="7"/>
    </row>
    <row r="34" spans="1:14">
      <c r="A34" s="8">
        <v>19</v>
      </c>
      <c r="B34" s="63">
        <v>1758.1124985365855</v>
      </c>
      <c r="C34" s="26">
        <v>0.35007804878048782</v>
      </c>
      <c r="D34" s="22">
        <v>14.003121951219512</v>
      </c>
      <c r="E34" s="7"/>
      <c r="F34" s="7"/>
      <c r="G34" s="7"/>
      <c r="H34" s="56">
        <v>1010.8931334894614</v>
      </c>
      <c r="I34" s="105">
        <v>0.40505854800936769</v>
      </c>
      <c r="J34" s="22">
        <v>16.202341920374707</v>
      </c>
      <c r="K34" s="7"/>
      <c r="L34" s="7"/>
      <c r="M34" s="7"/>
    </row>
    <row r="35" spans="1:14">
      <c r="A35" s="54">
        <v>20</v>
      </c>
      <c r="B35" s="63">
        <v>1758.4936946341466</v>
      </c>
      <c r="C35" s="26">
        <v>0.38119609756097561</v>
      </c>
      <c r="D35" s="22">
        <v>15.247843902439024</v>
      </c>
      <c r="E35" s="7"/>
      <c r="F35" s="7"/>
      <c r="G35" s="7"/>
      <c r="H35" s="56">
        <v>1011.2101358313818</v>
      </c>
      <c r="I35" s="105">
        <v>0.31700234192037469</v>
      </c>
      <c r="J35" s="22">
        <v>12.680093676814987</v>
      </c>
      <c r="K35" s="7"/>
      <c r="L35" s="7"/>
      <c r="M35" s="7"/>
    </row>
    <row r="36" spans="1:14">
      <c r="A36" s="8">
        <v>21</v>
      </c>
      <c r="B36" s="63">
        <v>1758.8243239024393</v>
      </c>
      <c r="C36" s="26">
        <v>0.33062926829268291</v>
      </c>
      <c r="D36" s="22">
        <v>13.225170731707315</v>
      </c>
      <c r="E36" s="7"/>
      <c r="F36" s="7"/>
      <c r="G36" s="7"/>
      <c r="H36" s="56">
        <v>1011.4214707259954</v>
      </c>
      <c r="I36" s="105">
        <v>0.21133489461358312</v>
      </c>
      <c r="J36" s="22">
        <v>8.453395784543325</v>
      </c>
      <c r="K36" s="7"/>
      <c r="L36" s="7"/>
      <c r="M36" s="7"/>
    </row>
    <row r="37" spans="1:14">
      <c r="A37" s="54">
        <v>22</v>
      </c>
      <c r="B37" s="63">
        <v>1759.1082760975612</v>
      </c>
      <c r="C37" s="26">
        <v>0.28395219512195125</v>
      </c>
      <c r="D37" s="22">
        <v>11.35808780487805</v>
      </c>
      <c r="E37" s="7"/>
      <c r="F37" s="7"/>
      <c r="G37" s="7"/>
      <c r="H37" s="56">
        <v>1011.5139297423889</v>
      </c>
      <c r="I37" s="105">
        <v>9.2459016393442617E-2</v>
      </c>
      <c r="J37" s="22">
        <v>3.6983606557377047</v>
      </c>
      <c r="K37" s="7"/>
      <c r="L37" s="7"/>
      <c r="M37" s="7"/>
    </row>
    <row r="38" spans="1:14">
      <c r="A38" s="8">
        <v>23</v>
      </c>
      <c r="B38" s="63">
        <v>1759.2949843902441</v>
      </c>
      <c r="C38" s="26">
        <v>0.18670829268292682</v>
      </c>
      <c r="D38" s="22">
        <v>7.4683317073170734</v>
      </c>
      <c r="E38" s="7"/>
      <c r="F38" s="7"/>
      <c r="G38" s="7"/>
      <c r="H38" s="56">
        <v>1011.5887775175645</v>
      </c>
      <c r="I38" s="105">
        <v>7.4847775175644032E-2</v>
      </c>
      <c r="J38" s="22">
        <v>2.9939110070257611</v>
      </c>
      <c r="K38" s="7"/>
      <c r="L38" s="7"/>
      <c r="M38" s="7"/>
    </row>
    <row r="39" spans="1:14">
      <c r="A39" s="54">
        <v>24</v>
      </c>
      <c r="B39" s="63">
        <v>1759.3650000000002</v>
      </c>
      <c r="C39" s="26">
        <v>7.0015609756097566E-2</v>
      </c>
      <c r="D39" s="22">
        <v>2.8006243902439025</v>
      </c>
      <c r="E39" s="7"/>
      <c r="F39" s="7"/>
      <c r="G39" s="7"/>
      <c r="H39" s="56">
        <v>1011.6240000000001</v>
      </c>
      <c r="I39" s="105">
        <v>3.522248243559719E-2</v>
      </c>
      <c r="J39" s="22">
        <v>1.4088992974238876</v>
      </c>
      <c r="K39" s="7"/>
      <c r="L39" s="7"/>
      <c r="M39" s="7"/>
    </row>
    <row r="40" spans="1:14">
      <c r="A40" s="112" t="s">
        <v>24</v>
      </c>
      <c r="B40" s="101"/>
      <c r="C40" s="101"/>
      <c r="D40" s="33">
        <f>SUM(D15:D39)</f>
        <v>159.47999999999999</v>
      </c>
      <c r="E40" s="102"/>
      <c r="F40" s="7"/>
      <c r="G40" s="33">
        <f>SUM(G15:G39)</f>
        <v>0</v>
      </c>
      <c r="H40" s="7"/>
      <c r="I40" s="7"/>
      <c r="J40" s="33">
        <f>SUM(J15:J39)</f>
        <v>150.39999999999995</v>
      </c>
      <c r="K40" s="6"/>
      <c r="L40" s="6"/>
      <c r="M40" s="33">
        <f>SUM(M15:M39)</f>
        <v>0</v>
      </c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19"/>
    </row>
  </sheetData>
  <mergeCells count="23">
    <mergeCell ref="D7:J7"/>
    <mergeCell ref="D8:J8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A42"/>
  <sheetViews>
    <sheetView topLeftCell="A10" workbookViewId="0">
      <selection activeCell="K31" sqref="K31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133</v>
      </c>
      <c r="J1" s="152"/>
      <c r="K1" s="152"/>
      <c r="L1" s="152"/>
      <c r="M1" s="152"/>
    </row>
    <row r="2" spans="1:27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27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27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27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27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27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27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27" s="2" customFormat="1"/>
    <row r="10" spans="1:27" ht="15.75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O10" s="89"/>
      <c r="P10" s="89"/>
      <c r="Q10" s="89"/>
      <c r="R10" s="89"/>
      <c r="S10" s="89"/>
      <c r="T10" s="89"/>
      <c r="U10" s="82"/>
      <c r="V10" s="82"/>
      <c r="W10" s="82"/>
      <c r="X10" s="82"/>
      <c r="Y10" s="82"/>
      <c r="Z10" s="82"/>
      <c r="AA10" s="82"/>
    </row>
    <row r="11" spans="1:27" ht="15.75">
      <c r="A11" s="170"/>
      <c r="B11" s="175" t="s">
        <v>112</v>
      </c>
      <c r="C11" s="176"/>
      <c r="D11" s="177"/>
      <c r="E11" s="175"/>
      <c r="F11" s="176"/>
      <c r="G11" s="177"/>
      <c r="H11" s="175" t="s">
        <v>112</v>
      </c>
      <c r="I11" s="176"/>
      <c r="J11" s="177"/>
      <c r="K11" s="175"/>
      <c r="L11" s="176"/>
      <c r="M11" s="177"/>
      <c r="O11" s="81"/>
      <c r="P11" s="88"/>
      <c r="Q11" s="88"/>
      <c r="R11" s="88"/>
      <c r="S11" s="88"/>
      <c r="T11" s="90"/>
      <c r="U11" s="90"/>
      <c r="V11" s="90"/>
      <c r="W11" s="90"/>
      <c r="X11" s="82"/>
      <c r="Y11" s="91"/>
      <c r="Z11" s="92"/>
      <c r="AA11" s="92"/>
    </row>
    <row r="12" spans="1:27" ht="15.75" customHeight="1">
      <c r="A12" s="170"/>
      <c r="B12" s="157" t="s">
        <v>26</v>
      </c>
      <c r="C12" s="158"/>
      <c r="D12" s="159"/>
      <c r="E12" s="157"/>
      <c r="F12" s="158"/>
      <c r="G12" s="159"/>
      <c r="H12" s="157" t="s">
        <v>26</v>
      </c>
      <c r="I12" s="158"/>
      <c r="J12" s="159"/>
      <c r="K12" s="157"/>
      <c r="L12" s="158"/>
      <c r="M12" s="159"/>
      <c r="O12" s="84"/>
      <c r="P12" s="84"/>
      <c r="Q12" s="84"/>
      <c r="R12" s="84"/>
      <c r="S12" s="82"/>
      <c r="T12" s="82"/>
      <c r="U12" s="82"/>
      <c r="V12" s="82"/>
      <c r="W12" s="82"/>
      <c r="X12" s="82"/>
      <c r="Y12" s="82"/>
      <c r="Z12" s="82"/>
      <c r="AA12" s="82"/>
    </row>
    <row r="13" spans="1:27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O13" s="82"/>
      <c r="P13" s="82"/>
      <c r="Q13" s="82"/>
      <c r="R13" s="88"/>
      <c r="S13" s="88"/>
      <c r="T13" s="88"/>
      <c r="U13" s="88"/>
      <c r="V13" s="88"/>
      <c r="W13" s="88"/>
      <c r="X13" s="88"/>
      <c r="Y13" s="84"/>
      <c r="Z13" s="82"/>
      <c r="AA13" s="82"/>
    </row>
    <row r="14" spans="1:27" ht="15.75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O14" s="82"/>
      <c r="P14" s="82"/>
      <c r="Q14" s="82"/>
      <c r="R14" s="88"/>
      <c r="S14" s="88"/>
      <c r="T14" s="88"/>
      <c r="U14" s="88"/>
      <c r="V14" s="88"/>
      <c r="W14" s="88"/>
      <c r="X14" s="88"/>
      <c r="Y14" s="87"/>
      <c r="Z14" s="82"/>
      <c r="AA14" s="82"/>
    </row>
    <row r="15" spans="1:27">
      <c r="A15" s="54">
        <v>0</v>
      </c>
      <c r="B15" s="63">
        <v>2647.36</v>
      </c>
      <c r="C15" s="26">
        <v>0</v>
      </c>
      <c r="D15" s="25">
        <v>0</v>
      </c>
      <c r="E15" s="7"/>
      <c r="F15" s="7"/>
      <c r="G15" s="7"/>
      <c r="H15" s="56">
        <v>906.61099999999999</v>
      </c>
      <c r="I15" s="105">
        <v>0</v>
      </c>
      <c r="J15" s="11">
        <v>0</v>
      </c>
      <c r="K15" s="7"/>
      <c r="L15" s="7"/>
      <c r="M15" s="7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>
      <c r="A16" s="8">
        <v>1</v>
      </c>
      <c r="B16" s="63">
        <v>2647.3826676946801</v>
      </c>
      <c r="C16" s="26">
        <v>2.2667694680030839E-2</v>
      </c>
      <c r="D16" s="22">
        <v>2.7201233616037008</v>
      </c>
      <c r="E16" s="7"/>
      <c r="F16" s="7"/>
      <c r="G16" s="7"/>
      <c r="H16" s="56">
        <v>906.63569798657716</v>
      </c>
      <c r="I16" s="105">
        <v>2.4697986577181211E-2</v>
      </c>
      <c r="J16" s="22">
        <v>2.9637583892617454</v>
      </c>
      <c r="K16" s="7"/>
      <c r="L16" s="7"/>
      <c r="M16" s="7"/>
    </row>
    <row r="17" spans="1:13">
      <c r="A17" s="54">
        <v>2</v>
      </c>
      <c r="B17" s="63">
        <v>2647.4059830377796</v>
      </c>
      <c r="C17" s="26">
        <v>2.3315343099460293E-2</v>
      </c>
      <c r="D17" s="22">
        <v>2.797841171935235</v>
      </c>
      <c r="E17" s="7"/>
      <c r="F17" s="7"/>
      <c r="G17" s="7"/>
      <c r="H17" s="56">
        <v>906.66163087248322</v>
      </c>
      <c r="I17" s="105">
        <v>2.593288590604027E-2</v>
      </c>
      <c r="J17" s="22">
        <v>3.1119463087248325</v>
      </c>
      <c r="K17" s="7"/>
      <c r="L17" s="7"/>
      <c r="M17" s="7"/>
    </row>
    <row r="18" spans="1:13">
      <c r="A18" s="8">
        <v>3</v>
      </c>
      <c r="B18" s="63">
        <v>2647.4299460292987</v>
      </c>
      <c r="C18" s="26">
        <v>2.3962991518889743E-2</v>
      </c>
      <c r="D18" s="22">
        <v>2.8755589822667691</v>
      </c>
      <c r="E18" s="7"/>
      <c r="F18" s="7"/>
      <c r="G18" s="7"/>
      <c r="H18" s="56">
        <v>906.68262416107382</v>
      </c>
      <c r="I18" s="105">
        <v>2.0993288590604026E-2</v>
      </c>
      <c r="J18" s="22">
        <v>2.5191946308724833</v>
      </c>
      <c r="K18" s="7"/>
      <c r="L18" s="7"/>
      <c r="M18" s="7"/>
    </row>
    <row r="19" spans="1:13">
      <c r="A19" s="54">
        <v>4</v>
      </c>
      <c r="B19" s="63">
        <v>2647.4532613723982</v>
      </c>
      <c r="C19" s="26">
        <v>2.3315343099460293E-2</v>
      </c>
      <c r="D19" s="22">
        <v>2.797841171935235</v>
      </c>
      <c r="E19" s="7"/>
      <c r="F19" s="7"/>
      <c r="G19" s="7"/>
      <c r="H19" s="56">
        <v>906.70238255033553</v>
      </c>
      <c r="I19" s="105">
        <v>1.9758389261744967E-2</v>
      </c>
      <c r="J19" s="22">
        <v>2.3710067114093962</v>
      </c>
      <c r="K19" s="7"/>
      <c r="L19" s="7"/>
      <c r="M19" s="7"/>
    </row>
    <row r="20" spans="1:13">
      <c r="A20" s="8">
        <v>5</v>
      </c>
      <c r="B20" s="63">
        <v>2647.4791673091754</v>
      </c>
      <c r="C20" s="26">
        <v>2.5905936777178104E-2</v>
      </c>
      <c r="D20" s="22">
        <v>3.1087124132613724</v>
      </c>
      <c r="E20" s="7"/>
      <c r="F20" s="7"/>
      <c r="G20" s="7"/>
      <c r="H20" s="56">
        <v>906.72831543624159</v>
      </c>
      <c r="I20" s="105">
        <v>2.593288590604027E-2</v>
      </c>
      <c r="J20" s="22">
        <v>3.1119463087248325</v>
      </c>
      <c r="K20" s="7"/>
      <c r="L20" s="7"/>
      <c r="M20" s="7"/>
    </row>
    <row r="21" spans="1:13">
      <c r="A21" s="54">
        <v>6</v>
      </c>
      <c r="B21" s="63">
        <v>2647.5050732459526</v>
      </c>
      <c r="C21" s="26">
        <v>2.5905936777178104E-2</v>
      </c>
      <c r="D21" s="22">
        <v>3.1087124132613724</v>
      </c>
      <c r="E21" s="7"/>
      <c r="F21" s="7"/>
      <c r="G21" s="7"/>
      <c r="H21" s="56">
        <v>906.74560402684563</v>
      </c>
      <c r="I21" s="105">
        <v>1.7288590604026845E-2</v>
      </c>
      <c r="J21" s="22">
        <v>2.0746308724832216</v>
      </c>
      <c r="K21" s="7"/>
      <c r="L21" s="7"/>
      <c r="M21" s="7"/>
    </row>
    <row r="22" spans="1:13">
      <c r="A22" s="8">
        <v>7</v>
      </c>
      <c r="B22" s="63">
        <v>2647.5355127216658</v>
      </c>
      <c r="C22" s="26">
        <v>3.0439475713184269E-2</v>
      </c>
      <c r="D22" s="22">
        <v>3.6527370855821122</v>
      </c>
      <c r="E22" s="7"/>
      <c r="F22" s="7"/>
      <c r="G22" s="7"/>
      <c r="H22" s="56">
        <v>906.76783221476512</v>
      </c>
      <c r="I22" s="105">
        <v>2.2228187919463089E-2</v>
      </c>
      <c r="J22" s="22">
        <v>2.6673825503355708</v>
      </c>
      <c r="K22" s="7"/>
      <c r="L22" s="7"/>
      <c r="M22" s="7"/>
    </row>
    <row r="23" spans="1:13">
      <c r="A23" s="54">
        <v>8</v>
      </c>
      <c r="B23" s="63">
        <v>2647.5730763299925</v>
      </c>
      <c r="C23" s="26">
        <v>3.7563608326908249E-2</v>
      </c>
      <c r="D23" s="22">
        <v>4.5076329992289903</v>
      </c>
      <c r="E23" s="7"/>
      <c r="F23" s="7"/>
      <c r="G23" s="7"/>
      <c r="H23" s="56">
        <v>906.79006040268462</v>
      </c>
      <c r="I23" s="105">
        <v>2.2228187919463089E-2</v>
      </c>
      <c r="J23" s="22">
        <v>2.6673825503355708</v>
      </c>
      <c r="K23" s="7"/>
      <c r="L23" s="7"/>
      <c r="M23" s="7"/>
    </row>
    <row r="24" spans="1:13">
      <c r="A24" s="8">
        <v>9</v>
      </c>
      <c r="B24" s="63">
        <v>2647.6145258288361</v>
      </c>
      <c r="C24" s="26">
        <v>4.1449498843484964E-2</v>
      </c>
      <c r="D24" s="22">
        <v>4.973939861218196</v>
      </c>
      <c r="E24" s="7"/>
      <c r="F24" s="7"/>
      <c r="G24" s="7"/>
      <c r="H24" s="56">
        <v>906.81475838926178</v>
      </c>
      <c r="I24" s="105">
        <v>2.4697986577181211E-2</v>
      </c>
      <c r="J24" s="22">
        <v>2.9637583892617454</v>
      </c>
      <c r="K24" s="7"/>
      <c r="L24" s="7"/>
      <c r="M24" s="7"/>
    </row>
    <row r="25" spans="1:13">
      <c r="A25" s="54">
        <v>10</v>
      </c>
      <c r="B25" s="63">
        <v>2647.659213569777</v>
      </c>
      <c r="C25" s="26">
        <v>4.4687740940632228E-2</v>
      </c>
      <c r="D25" s="22">
        <v>5.3625289128758675</v>
      </c>
      <c r="E25" s="7"/>
      <c r="F25" s="7"/>
      <c r="G25" s="7"/>
      <c r="H25" s="56">
        <v>906.83204697986582</v>
      </c>
      <c r="I25" s="105">
        <v>1.7288590604026845E-2</v>
      </c>
      <c r="J25" s="22">
        <v>2.0746308724832216</v>
      </c>
      <c r="K25" s="7"/>
      <c r="L25" s="7"/>
      <c r="M25" s="7"/>
    </row>
    <row r="26" spans="1:13">
      <c r="A26" s="8">
        <v>11</v>
      </c>
      <c r="B26" s="63">
        <v>2647.7129683885896</v>
      </c>
      <c r="C26" s="26">
        <v>5.3754818812644566E-2</v>
      </c>
      <c r="D26" s="22">
        <v>6.450578257517348</v>
      </c>
      <c r="E26" s="7"/>
      <c r="F26" s="7"/>
      <c r="G26" s="7"/>
      <c r="H26" s="56">
        <v>906.85797986577188</v>
      </c>
      <c r="I26" s="105">
        <v>2.593288590604027E-2</v>
      </c>
      <c r="J26" s="22">
        <v>3.1119463087248325</v>
      </c>
      <c r="K26" s="7"/>
      <c r="L26" s="7"/>
      <c r="M26" s="7"/>
    </row>
    <row r="27" spans="1:13">
      <c r="A27" s="54">
        <v>12</v>
      </c>
      <c r="B27" s="63">
        <v>2647.7602467232082</v>
      </c>
      <c r="C27" s="26">
        <v>4.7278334618350036E-2</v>
      </c>
      <c r="D27" s="22">
        <v>5.6734001542020041</v>
      </c>
      <c r="E27" s="7"/>
      <c r="F27" s="7"/>
      <c r="G27" s="7"/>
      <c r="H27" s="56">
        <v>906.88391275167794</v>
      </c>
      <c r="I27" s="105">
        <v>2.593288590604027E-2</v>
      </c>
      <c r="J27" s="22">
        <v>3.1119463087248325</v>
      </c>
      <c r="K27" s="7"/>
      <c r="L27" s="7"/>
      <c r="M27" s="7"/>
    </row>
    <row r="28" spans="1:13">
      <c r="A28" s="8">
        <v>13</v>
      </c>
      <c r="B28" s="63">
        <v>2647.8068774094072</v>
      </c>
      <c r="C28" s="26">
        <v>4.6630686198920586E-2</v>
      </c>
      <c r="D28" s="22">
        <v>5.5956823438704699</v>
      </c>
      <c r="E28" s="7"/>
      <c r="F28" s="7"/>
      <c r="G28" s="7"/>
      <c r="H28" s="56">
        <v>906.90737583892621</v>
      </c>
      <c r="I28" s="105">
        <v>2.3463087248322148E-2</v>
      </c>
      <c r="J28" s="22">
        <v>2.8155704697986579</v>
      </c>
      <c r="K28" s="7"/>
      <c r="L28" s="7"/>
      <c r="M28" s="7"/>
    </row>
    <row r="29" spans="1:13">
      <c r="A29" s="54">
        <v>14</v>
      </c>
      <c r="B29" s="63">
        <v>2647.8567463377035</v>
      </c>
      <c r="C29" s="26">
        <v>4.9868928296067844E-2</v>
      </c>
      <c r="D29" s="22">
        <v>5.9842713955281415</v>
      </c>
      <c r="E29" s="7"/>
      <c r="F29" s="7"/>
      <c r="G29" s="7"/>
      <c r="H29" s="56">
        <v>906.93207382550338</v>
      </c>
      <c r="I29" s="105">
        <v>2.4697986577181211E-2</v>
      </c>
      <c r="J29" s="22">
        <v>2.9637583892617454</v>
      </c>
      <c r="K29" s="7"/>
      <c r="L29" s="7"/>
      <c r="M29" s="7"/>
    </row>
    <row r="30" spans="1:13">
      <c r="A30" s="8">
        <v>15</v>
      </c>
      <c r="B30" s="63">
        <v>2647.9105011565161</v>
      </c>
      <c r="C30" s="26">
        <v>5.3754818812644566E-2</v>
      </c>
      <c r="D30" s="22">
        <v>6.450578257517348</v>
      </c>
      <c r="E30" s="7"/>
      <c r="F30" s="7"/>
      <c r="G30" s="7"/>
      <c r="H30" s="56">
        <v>906.95306711409398</v>
      </c>
      <c r="I30" s="105">
        <v>2.0993288590604026E-2</v>
      </c>
      <c r="J30" s="22">
        <v>2.5191946308724833</v>
      </c>
      <c r="K30" s="7"/>
      <c r="L30" s="7"/>
      <c r="M30" s="7"/>
    </row>
    <row r="31" spans="1:13">
      <c r="A31" s="54">
        <v>16</v>
      </c>
      <c r="B31" s="63">
        <v>2647.9649036237483</v>
      </c>
      <c r="C31" s="26">
        <v>5.4402467232074016E-2</v>
      </c>
      <c r="D31" s="22">
        <v>6.5282960678488822</v>
      </c>
      <c r="E31" s="7"/>
      <c r="F31" s="7"/>
      <c r="G31" s="7"/>
      <c r="H31" s="56">
        <v>906.97776510067115</v>
      </c>
      <c r="I31" s="105">
        <v>2.4697986577181211E-2</v>
      </c>
      <c r="J31" s="22">
        <v>2.9637583892617454</v>
      </c>
      <c r="K31" s="7"/>
      <c r="L31" s="7"/>
      <c r="M31" s="7"/>
    </row>
    <row r="32" spans="1:13">
      <c r="A32" s="8">
        <v>17</v>
      </c>
      <c r="B32" s="63">
        <v>2648.018658442561</v>
      </c>
      <c r="C32" s="26">
        <v>5.3754818812644566E-2</v>
      </c>
      <c r="D32" s="22">
        <v>6.450578257517348</v>
      </c>
      <c r="E32" s="7"/>
      <c r="F32" s="7"/>
      <c r="G32" s="7"/>
      <c r="H32" s="56">
        <v>907.00122818791942</v>
      </c>
      <c r="I32" s="105">
        <v>2.3463087248322148E-2</v>
      </c>
      <c r="J32" s="22">
        <v>2.8155704697986579</v>
      </c>
      <c r="K32" s="7"/>
      <c r="L32" s="7"/>
      <c r="M32" s="7"/>
    </row>
    <row r="33" spans="1:13">
      <c r="A33" s="54">
        <v>18</v>
      </c>
      <c r="B33" s="63">
        <v>2648.0575173477268</v>
      </c>
      <c r="C33" s="26">
        <v>3.8858905165767156E-2</v>
      </c>
      <c r="D33" s="22">
        <v>4.6630686198920586</v>
      </c>
      <c r="E33" s="7"/>
      <c r="F33" s="7"/>
      <c r="G33" s="7"/>
      <c r="H33" s="56">
        <v>907.02963087248315</v>
      </c>
      <c r="I33" s="105">
        <v>2.8402684563758392E-2</v>
      </c>
      <c r="J33" s="22">
        <v>3.4083221476510071</v>
      </c>
      <c r="K33" s="7"/>
      <c r="L33" s="7"/>
      <c r="M33" s="7"/>
    </row>
    <row r="34" spans="1:13">
      <c r="A34" s="8">
        <v>19</v>
      </c>
      <c r="B34" s="63">
        <v>2648.0860138781818</v>
      </c>
      <c r="C34" s="26">
        <v>2.8496530454895912E-2</v>
      </c>
      <c r="D34" s="22">
        <v>3.4195836545875093</v>
      </c>
      <c r="E34" s="7"/>
      <c r="F34" s="7"/>
      <c r="G34" s="7"/>
      <c r="H34" s="56">
        <v>907.05556375838921</v>
      </c>
      <c r="I34" s="105">
        <v>2.593288590604027E-2</v>
      </c>
      <c r="J34" s="22">
        <v>3.1119463087248325</v>
      </c>
      <c r="K34" s="7"/>
      <c r="L34" s="7"/>
      <c r="M34" s="7"/>
    </row>
    <row r="35" spans="1:13">
      <c r="A35" s="54">
        <v>20</v>
      </c>
      <c r="B35" s="63">
        <v>2648.1125674633786</v>
      </c>
      <c r="C35" s="26">
        <v>2.6553585196607554E-2</v>
      </c>
      <c r="D35" s="22">
        <v>3.1864302235929065</v>
      </c>
      <c r="E35" s="7"/>
      <c r="F35" s="7"/>
      <c r="G35" s="7"/>
      <c r="H35" s="56">
        <v>907.08643624161073</v>
      </c>
      <c r="I35" s="105">
        <v>3.087248322147651E-2</v>
      </c>
      <c r="J35" s="22">
        <v>3.7046979865771812</v>
      </c>
      <c r="K35" s="7"/>
      <c r="L35" s="7"/>
      <c r="M35" s="7"/>
    </row>
    <row r="36" spans="1:13">
      <c r="A36" s="8">
        <v>21</v>
      </c>
      <c r="B36" s="63">
        <v>2648.1352351580585</v>
      </c>
      <c r="C36" s="26">
        <v>2.2667694680030839E-2</v>
      </c>
      <c r="D36" s="22">
        <v>2.7201233616037008</v>
      </c>
      <c r="E36" s="7"/>
      <c r="F36" s="7"/>
      <c r="G36" s="7"/>
      <c r="H36" s="56">
        <v>907.109899328859</v>
      </c>
      <c r="I36" s="105">
        <v>2.3463087248322148E-2</v>
      </c>
      <c r="J36" s="22">
        <v>2.8155704697986579</v>
      </c>
      <c r="K36" s="7"/>
      <c r="L36" s="7"/>
      <c r="M36" s="7"/>
    </row>
    <row r="37" spans="1:13">
      <c r="A37" s="54">
        <v>22</v>
      </c>
      <c r="B37" s="63">
        <v>2648.157255204319</v>
      </c>
      <c r="C37" s="26">
        <v>2.2020046260601386E-2</v>
      </c>
      <c r="D37" s="22">
        <v>2.6424055512721663</v>
      </c>
      <c r="E37" s="7"/>
      <c r="F37" s="7"/>
      <c r="G37" s="7"/>
      <c r="H37" s="56">
        <v>907.12842281879193</v>
      </c>
      <c r="I37" s="105">
        <v>1.8523489932885908E-2</v>
      </c>
      <c r="J37" s="22">
        <v>2.2228187919463092</v>
      </c>
      <c r="K37" s="7"/>
      <c r="L37" s="7"/>
      <c r="M37" s="7"/>
    </row>
    <row r="38" spans="1:13">
      <c r="A38" s="8">
        <v>23</v>
      </c>
      <c r="B38" s="63">
        <v>2648.1805705474185</v>
      </c>
      <c r="C38" s="26">
        <v>2.3315343099460293E-2</v>
      </c>
      <c r="D38" s="22">
        <v>2.797841171935235</v>
      </c>
      <c r="E38" s="7"/>
      <c r="F38" s="7"/>
      <c r="G38" s="7"/>
      <c r="H38" s="56">
        <v>907.14818120805364</v>
      </c>
      <c r="I38" s="105">
        <v>1.9758389261744967E-2</v>
      </c>
      <c r="J38" s="22">
        <v>2.3710067114093962</v>
      </c>
      <c r="K38" s="7"/>
      <c r="L38" s="7"/>
      <c r="M38" s="7"/>
    </row>
    <row r="39" spans="1:13">
      <c r="A39" s="54">
        <v>24</v>
      </c>
      <c r="B39" s="63">
        <v>2648.2000000000012</v>
      </c>
      <c r="C39" s="26">
        <v>1.9429452582883578E-2</v>
      </c>
      <c r="D39" s="22">
        <v>2.3315343099460293</v>
      </c>
      <c r="E39" s="7"/>
      <c r="F39" s="7"/>
      <c r="G39" s="7"/>
      <c r="H39" s="56">
        <v>907.1629999999999</v>
      </c>
      <c r="I39" s="105">
        <v>1.4818791946308725E-2</v>
      </c>
      <c r="J39" s="22">
        <v>1.7782550335570471</v>
      </c>
      <c r="K39" s="7"/>
      <c r="L39" s="7"/>
      <c r="M39" s="7"/>
    </row>
    <row r="40" spans="1:13">
      <c r="A40" s="112" t="s">
        <v>24</v>
      </c>
      <c r="B40" s="101"/>
      <c r="C40" s="101"/>
      <c r="D40" s="33">
        <f>SUM(D15:D39)</f>
        <v>100.80000000000001</v>
      </c>
      <c r="E40" s="102"/>
      <c r="F40" s="7"/>
      <c r="G40" s="33">
        <f>SUM(G15:G39)</f>
        <v>0</v>
      </c>
      <c r="H40" s="7"/>
      <c r="I40" s="7"/>
      <c r="J40" s="33">
        <f>SUM(J15:J39)</f>
        <v>66.240000000000009</v>
      </c>
      <c r="K40" s="6"/>
      <c r="L40" s="6"/>
      <c r="M40" s="33">
        <f>SUM(M15:M39)</f>
        <v>0</v>
      </c>
    </row>
    <row r="41" spans="1:13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</row>
    <row r="42" spans="1:13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</sheetData>
  <mergeCells count="23">
    <mergeCell ref="D7:J7"/>
    <mergeCell ref="D8:J8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A44"/>
  <sheetViews>
    <sheetView topLeftCell="A13" workbookViewId="0">
      <selection activeCell="L37" sqref="L37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134</v>
      </c>
      <c r="J1" s="152"/>
      <c r="K1" s="152"/>
      <c r="L1" s="152"/>
      <c r="M1" s="152"/>
    </row>
    <row r="2" spans="1:27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27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27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27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27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27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27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27" s="2" customFormat="1"/>
    <row r="10" spans="1:27" ht="15.75">
      <c r="A10" s="178" t="s">
        <v>20</v>
      </c>
      <c r="B10" s="181" t="s">
        <v>1</v>
      </c>
      <c r="C10" s="182"/>
      <c r="D10" s="182"/>
      <c r="E10" s="182"/>
      <c r="F10" s="182"/>
      <c r="G10" s="183"/>
      <c r="H10" s="181" t="s">
        <v>6</v>
      </c>
      <c r="I10" s="182"/>
      <c r="J10" s="182"/>
      <c r="K10" s="182"/>
      <c r="L10" s="182"/>
      <c r="M10" s="183"/>
      <c r="O10" s="84"/>
      <c r="P10" s="84"/>
      <c r="Q10" s="84"/>
      <c r="R10" s="84"/>
      <c r="S10" s="84"/>
      <c r="T10" s="84"/>
      <c r="U10" s="84"/>
      <c r="V10" s="86"/>
      <c r="W10" s="86"/>
      <c r="X10" s="86"/>
      <c r="Y10" s="86"/>
      <c r="Z10" s="86"/>
      <c r="AA10" s="86"/>
    </row>
    <row r="11" spans="1:27">
      <c r="A11" s="179"/>
      <c r="B11" s="184" t="s">
        <v>62</v>
      </c>
      <c r="C11" s="185"/>
      <c r="D11" s="186"/>
      <c r="E11" s="184" t="s">
        <v>63</v>
      </c>
      <c r="F11" s="185"/>
      <c r="G11" s="186"/>
      <c r="H11" s="184" t="s">
        <v>62</v>
      </c>
      <c r="I11" s="185"/>
      <c r="J11" s="186"/>
      <c r="K11" s="184" t="s">
        <v>63</v>
      </c>
      <c r="L11" s="185"/>
      <c r="M11" s="186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ht="15.75">
      <c r="A12" s="179"/>
      <c r="B12" s="187" t="s">
        <v>65</v>
      </c>
      <c r="C12" s="188"/>
      <c r="D12" s="189"/>
      <c r="E12" s="187" t="s">
        <v>65</v>
      </c>
      <c r="F12" s="188"/>
      <c r="G12" s="189"/>
      <c r="H12" s="187" t="s">
        <v>65</v>
      </c>
      <c r="I12" s="188"/>
      <c r="J12" s="189"/>
      <c r="K12" s="187" t="s">
        <v>65</v>
      </c>
      <c r="L12" s="188"/>
      <c r="M12" s="189"/>
      <c r="O12" s="84"/>
      <c r="P12" s="84"/>
      <c r="Q12" s="84"/>
      <c r="R12" s="84"/>
      <c r="S12" s="84"/>
      <c r="T12" s="84"/>
      <c r="U12" s="82"/>
      <c r="V12" s="82"/>
      <c r="W12" s="82"/>
      <c r="X12" s="82"/>
      <c r="Y12" s="82"/>
      <c r="Z12" s="82"/>
      <c r="AA12" s="82"/>
    </row>
    <row r="13" spans="1:27" ht="54.75" customHeight="1">
      <c r="A13" s="180"/>
      <c r="B13" s="94" t="s">
        <v>21</v>
      </c>
      <c r="C13" s="94" t="s">
        <v>22</v>
      </c>
      <c r="D13" s="94" t="s">
        <v>23</v>
      </c>
      <c r="E13" s="94" t="s">
        <v>21</v>
      </c>
      <c r="F13" s="94" t="s">
        <v>22</v>
      </c>
      <c r="G13" s="94" t="s">
        <v>23</v>
      </c>
      <c r="H13" s="94" t="s">
        <v>21</v>
      </c>
      <c r="I13" s="94" t="s">
        <v>22</v>
      </c>
      <c r="J13" s="94" t="s">
        <v>23</v>
      </c>
      <c r="K13" s="94" t="s">
        <v>21</v>
      </c>
      <c r="L13" s="94" t="s">
        <v>22</v>
      </c>
      <c r="M13" s="94" t="s">
        <v>23</v>
      </c>
      <c r="O13" s="89"/>
      <c r="P13" s="89"/>
      <c r="Q13" s="89"/>
      <c r="R13" s="89"/>
      <c r="S13" s="89"/>
      <c r="T13" s="89"/>
      <c r="U13" s="82"/>
      <c r="V13" s="82"/>
      <c r="W13" s="82"/>
      <c r="X13" s="82"/>
      <c r="Y13" s="82"/>
      <c r="Z13" s="82"/>
      <c r="AA13" s="82"/>
    </row>
    <row r="14" spans="1:27" ht="15.75">
      <c r="A14" s="103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>
        <v>9</v>
      </c>
      <c r="J14" s="103">
        <v>10</v>
      </c>
      <c r="K14" s="103">
        <v>11</v>
      </c>
      <c r="L14" s="103">
        <v>12</v>
      </c>
      <c r="M14" s="103">
        <v>13</v>
      </c>
      <c r="O14" s="81"/>
      <c r="P14" s="88"/>
      <c r="Q14" s="88"/>
      <c r="R14" s="88"/>
      <c r="S14" s="88"/>
      <c r="T14" s="90"/>
      <c r="U14" s="90"/>
      <c r="V14" s="90"/>
      <c r="W14" s="90"/>
      <c r="X14" s="82"/>
      <c r="Y14" s="91"/>
      <c r="Z14" s="92"/>
      <c r="AA14" s="92"/>
    </row>
    <row r="15" spans="1:27" ht="15" customHeight="1">
      <c r="A15" s="4">
        <v>0</v>
      </c>
      <c r="B15" s="46">
        <v>5842.25</v>
      </c>
      <c r="C15" s="34">
        <v>0</v>
      </c>
      <c r="D15" s="34">
        <v>0</v>
      </c>
      <c r="E15" s="46"/>
      <c r="F15" s="34"/>
      <c r="G15" s="34">
        <v>0</v>
      </c>
      <c r="H15" s="46">
        <v>876.78</v>
      </c>
      <c r="I15" s="34">
        <v>0</v>
      </c>
      <c r="J15" s="34">
        <v>0</v>
      </c>
      <c r="K15" s="46"/>
      <c r="L15" s="34"/>
      <c r="M15" s="34">
        <v>0</v>
      </c>
      <c r="O15" s="84"/>
      <c r="P15" s="84"/>
      <c r="Q15" s="84"/>
      <c r="R15" s="84"/>
      <c r="S15" s="82"/>
      <c r="T15" s="82"/>
      <c r="U15" s="82"/>
      <c r="V15" s="82"/>
      <c r="W15" s="82"/>
      <c r="X15" s="82"/>
      <c r="Y15" s="82"/>
      <c r="Z15" s="82"/>
      <c r="AA15" s="82"/>
    </row>
    <row r="16" spans="1:27" ht="15.75">
      <c r="A16" s="4">
        <v>1</v>
      </c>
      <c r="B16" s="46">
        <v>5842.3396511627907</v>
      </c>
      <c r="C16" s="34">
        <v>8.9651162790697667E-2</v>
      </c>
      <c r="D16" s="40">
        <v>17.930232558139533</v>
      </c>
      <c r="E16" s="46"/>
      <c r="F16" s="34"/>
      <c r="G16" s="40">
        <v>0</v>
      </c>
      <c r="H16" s="46">
        <v>876.78642117376296</v>
      </c>
      <c r="I16" s="34">
        <v>6.4211737629459153E-3</v>
      </c>
      <c r="J16" s="40">
        <v>1.2842347525891831</v>
      </c>
      <c r="K16" s="46"/>
      <c r="L16" s="34"/>
      <c r="M16" s="40">
        <v>0</v>
      </c>
      <c r="O16" s="82"/>
      <c r="P16" s="82"/>
      <c r="Q16" s="82"/>
      <c r="R16" s="88"/>
      <c r="S16" s="88"/>
      <c r="T16" s="88"/>
      <c r="U16" s="88"/>
      <c r="V16" s="88"/>
      <c r="W16" s="88"/>
      <c r="X16" s="88"/>
      <c r="Y16" s="84"/>
      <c r="Z16" s="82"/>
      <c r="AA16" s="82"/>
    </row>
    <row r="17" spans="1:27" ht="15.75">
      <c r="A17" s="4">
        <v>2</v>
      </c>
      <c r="B17" s="46">
        <v>5842.379496124031</v>
      </c>
      <c r="C17" s="34">
        <v>3.9844961240310076E-2</v>
      </c>
      <c r="D17" s="40">
        <v>7.9689922480620154</v>
      </c>
      <c r="E17" s="46"/>
      <c r="F17" s="34"/>
      <c r="G17" s="34">
        <v>0</v>
      </c>
      <c r="H17" s="46">
        <v>876.79212888377447</v>
      </c>
      <c r="I17" s="34">
        <v>5.7077100115074803E-3</v>
      </c>
      <c r="J17" s="40">
        <v>1.1415420023014962</v>
      </c>
      <c r="K17" s="46"/>
      <c r="L17" s="34"/>
      <c r="M17" s="34">
        <v>0</v>
      </c>
      <c r="O17" s="82"/>
      <c r="P17" s="82"/>
      <c r="Q17" s="82"/>
      <c r="R17" s="88"/>
      <c r="S17" s="88"/>
      <c r="T17" s="88"/>
      <c r="U17" s="88"/>
      <c r="V17" s="88"/>
      <c r="W17" s="88"/>
      <c r="X17" s="88"/>
      <c r="Y17" s="87"/>
      <c r="Z17" s="82"/>
      <c r="AA17" s="82"/>
    </row>
    <row r="18" spans="1:27">
      <c r="A18" s="4">
        <v>3</v>
      </c>
      <c r="B18" s="46">
        <v>5842.4442441860465</v>
      </c>
      <c r="C18" s="34">
        <v>6.4748062015503871E-2</v>
      </c>
      <c r="D18" s="40">
        <v>12.949612403100774</v>
      </c>
      <c r="E18" s="46"/>
      <c r="F18" s="34"/>
      <c r="G18" s="40">
        <v>0</v>
      </c>
      <c r="H18" s="46">
        <v>876.80069044879178</v>
      </c>
      <c r="I18" s="34">
        <v>8.5615650172612204E-3</v>
      </c>
      <c r="J18" s="40">
        <v>1.712313003452244</v>
      </c>
      <c r="K18" s="46"/>
      <c r="L18" s="34"/>
      <c r="M18" s="40"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>
      <c r="A19" s="4">
        <v>4</v>
      </c>
      <c r="B19" s="46">
        <v>5842.4890697674418</v>
      </c>
      <c r="C19" s="34">
        <v>4.4825581395348833E-2</v>
      </c>
      <c r="D19" s="40">
        <v>8.9651162790697665</v>
      </c>
      <c r="E19" s="46"/>
      <c r="F19" s="34"/>
      <c r="G19" s="34">
        <v>0</v>
      </c>
      <c r="H19" s="46">
        <v>876.80853855005762</v>
      </c>
      <c r="I19" s="34">
        <v>7.8481012658227853E-3</v>
      </c>
      <c r="J19" s="40">
        <v>1.5696202531645571</v>
      </c>
      <c r="K19" s="46"/>
      <c r="L19" s="34"/>
      <c r="M19" s="34">
        <v>0</v>
      </c>
    </row>
    <row r="20" spans="1:27">
      <c r="A20" s="4">
        <v>5</v>
      </c>
      <c r="B20" s="46">
        <v>5842.5587984496124</v>
      </c>
      <c r="C20" s="34">
        <v>6.9728682170542636E-2</v>
      </c>
      <c r="D20" s="40">
        <v>13.945736434108527</v>
      </c>
      <c r="E20" s="46"/>
      <c r="F20" s="34"/>
      <c r="G20" s="40">
        <v>0</v>
      </c>
      <c r="H20" s="46">
        <v>876.81924050632915</v>
      </c>
      <c r="I20" s="34">
        <v>1.0701956271576525E-2</v>
      </c>
      <c r="J20" s="40">
        <v>2.140391254315305</v>
      </c>
      <c r="K20" s="46"/>
      <c r="L20" s="34"/>
      <c r="M20" s="40">
        <v>0</v>
      </c>
    </row>
    <row r="21" spans="1:27">
      <c r="A21" s="4">
        <v>6</v>
      </c>
      <c r="B21" s="46">
        <v>5842.6783333333333</v>
      </c>
      <c r="C21" s="34">
        <v>0.11953488372093023</v>
      </c>
      <c r="D21" s="40">
        <v>23.906976744186046</v>
      </c>
      <c r="E21" s="46"/>
      <c r="F21" s="34"/>
      <c r="G21" s="34">
        <v>0</v>
      </c>
      <c r="H21" s="46">
        <v>876.83565017261219</v>
      </c>
      <c r="I21" s="34">
        <v>1.6409666283084004E-2</v>
      </c>
      <c r="J21" s="40">
        <v>3.2819332566168007</v>
      </c>
      <c r="K21" s="46"/>
      <c r="L21" s="34"/>
      <c r="M21" s="34">
        <v>0</v>
      </c>
    </row>
    <row r="22" spans="1:27">
      <c r="A22" s="4">
        <v>7</v>
      </c>
      <c r="B22" s="46">
        <v>5842.8576356589147</v>
      </c>
      <c r="C22" s="34">
        <v>0.17930232558139533</v>
      </c>
      <c r="D22" s="40">
        <v>35.860465116279066</v>
      </c>
      <c r="E22" s="46"/>
      <c r="F22" s="34"/>
      <c r="G22" s="40">
        <v>0</v>
      </c>
      <c r="H22" s="46">
        <v>876.86276179516688</v>
      </c>
      <c r="I22" s="34">
        <v>2.7111622554660531E-2</v>
      </c>
      <c r="J22" s="40">
        <v>5.4223245109321061</v>
      </c>
      <c r="K22" s="46"/>
      <c r="L22" s="34"/>
      <c r="M22" s="40">
        <v>0</v>
      </c>
    </row>
    <row r="23" spans="1:27">
      <c r="A23" s="4">
        <v>8</v>
      </c>
      <c r="B23" s="46">
        <v>5843.0468992248061</v>
      </c>
      <c r="C23" s="34">
        <v>0.18926356589147286</v>
      </c>
      <c r="D23" s="40">
        <v>37.852713178294572</v>
      </c>
      <c r="E23" s="46"/>
      <c r="F23" s="34"/>
      <c r="G23" s="34">
        <v>0</v>
      </c>
      <c r="H23" s="46">
        <v>876.89201380897589</v>
      </c>
      <c r="I23" s="34">
        <v>2.9252013808975838E-2</v>
      </c>
      <c r="J23" s="40">
        <v>5.8504027617951673</v>
      </c>
      <c r="K23" s="46"/>
      <c r="L23" s="34"/>
      <c r="M23" s="34">
        <v>0</v>
      </c>
    </row>
    <row r="24" spans="1:27">
      <c r="A24" s="4">
        <v>9</v>
      </c>
      <c r="B24" s="46">
        <v>5843.2660465116278</v>
      </c>
      <c r="C24" s="34">
        <v>0.21914728682170542</v>
      </c>
      <c r="D24" s="40">
        <v>43.829457364341081</v>
      </c>
      <c r="E24" s="46"/>
      <c r="F24" s="34"/>
      <c r="G24" s="40">
        <v>0</v>
      </c>
      <c r="H24" s="46">
        <v>876.92340621403923</v>
      </c>
      <c r="I24" s="34">
        <v>3.1392405063291141E-2</v>
      </c>
      <c r="J24" s="40">
        <v>6.2784810126582284</v>
      </c>
      <c r="K24" s="46"/>
      <c r="L24" s="34"/>
      <c r="M24" s="40">
        <v>0</v>
      </c>
    </row>
    <row r="25" spans="1:27">
      <c r="A25" s="4">
        <v>10</v>
      </c>
      <c r="B25" s="46">
        <v>5843.5001356589146</v>
      </c>
      <c r="C25" s="34">
        <v>0.2340891472868217</v>
      </c>
      <c r="D25" s="40">
        <v>46.81782945736434</v>
      </c>
      <c r="E25" s="46"/>
      <c r="F25" s="34"/>
      <c r="G25" s="34">
        <v>0</v>
      </c>
      <c r="H25" s="46">
        <v>876.95836593785975</v>
      </c>
      <c r="I25" s="34">
        <v>3.4959723820483318E-2</v>
      </c>
      <c r="J25" s="40">
        <v>6.9919447640966634</v>
      </c>
      <c r="K25" s="46"/>
      <c r="L25" s="34"/>
      <c r="M25" s="34">
        <v>0</v>
      </c>
    </row>
    <row r="26" spans="1:27">
      <c r="A26" s="4">
        <v>11</v>
      </c>
      <c r="B26" s="46">
        <v>5843.7242635658913</v>
      </c>
      <c r="C26" s="34">
        <v>0.22412790697674417</v>
      </c>
      <c r="D26" s="40">
        <v>44.825581395348834</v>
      </c>
      <c r="E26" s="46"/>
      <c r="F26" s="34"/>
      <c r="G26" s="40">
        <v>0</v>
      </c>
      <c r="H26" s="46">
        <v>876.99261219792879</v>
      </c>
      <c r="I26" s="34">
        <v>3.4246260069044882E-2</v>
      </c>
      <c r="J26" s="40">
        <v>6.8492520138089761</v>
      </c>
      <c r="K26" s="46"/>
      <c r="L26" s="34"/>
      <c r="M26" s="40">
        <v>0</v>
      </c>
    </row>
    <row r="27" spans="1:27">
      <c r="A27" s="4">
        <v>12</v>
      </c>
      <c r="B27" s="46">
        <v>5843.9384302325579</v>
      </c>
      <c r="C27" s="34">
        <v>0.21416666666666664</v>
      </c>
      <c r="D27" s="40">
        <v>42.833333333333329</v>
      </c>
      <c r="E27" s="46"/>
      <c r="F27" s="34"/>
      <c r="G27" s="34">
        <v>0</v>
      </c>
      <c r="H27" s="46">
        <v>877.02257767548917</v>
      </c>
      <c r="I27" s="34">
        <v>2.9965477560414271E-2</v>
      </c>
      <c r="J27" s="40">
        <v>5.9930955120828546</v>
      </c>
      <c r="K27" s="46"/>
      <c r="L27" s="34"/>
      <c r="M27" s="34">
        <v>0</v>
      </c>
    </row>
    <row r="28" spans="1:27">
      <c r="A28" s="4">
        <v>13</v>
      </c>
      <c r="B28" s="46">
        <v>5844.1027906976742</v>
      </c>
      <c r="C28" s="34">
        <v>0.16436046511627905</v>
      </c>
      <c r="D28" s="40">
        <v>32.872093023255808</v>
      </c>
      <c r="E28" s="46"/>
      <c r="F28" s="34"/>
      <c r="G28" s="40">
        <v>0</v>
      </c>
      <c r="H28" s="46">
        <v>877.04469505178372</v>
      </c>
      <c r="I28" s="34">
        <v>2.2117376294591484E-2</v>
      </c>
      <c r="J28" s="40">
        <v>4.4234752589182964</v>
      </c>
      <c r="K28" s="46"/>
      <c r="L28" s="34"/>
      <c r="M28" s="40">
        <v>0</v>
      </c>
    </row>
    <row r="29" spans="1:27">
      <c r="A29" s="4">
        <v>14</v>
      </c>
      <c r="B29" s="46">
        <v>5844.2621705426354</v>
      </c>
      <c r="C29" s="34">
        <v>0.1593798449612403</v>
      </c>
      <c r="D29" s="40">
        <v>31.875968992248062</v>
      </c>
      <c r="E29" s="46"/>
      <c r="F29" s="34"/>
      <c r="G29" s="34">
        <v>0</v>
      </c>
      <c r="H29" s="46">
        <v>877.06895281933259</v>
      </c>
      <c r="I29" s="34">
        <v>2.4257767548906791E-2</v>
      </c>
      <c r="J29" s="40">
        <v>4.8515535097813585</v>
      </c>
      <c r="K29" s="46"/>
      <c r="L29" s="34"/>
      <c r="M29" s="34">
        <v>0</v>
      </c>
    </row>
    <row r="30" spans="1:27">
      <c r="A30" s="4">
        <v>15</v>
      </c>
      <c r="B30" s="46">
        <v>5844.4115891472866</v>
      </c>
      <c r="C30" s="34">
        <v>0.14941860465116277</v>
      </c>
      <c r="D30" s="40">
        <v>29.883720930232556</v>
      </c>
      <c r="E30" s="46"/>
      <c r="F30" s="34"/>
      <c r="G30" s="40">
        <v>0</v>
      </c>
      <c r="H30" s="46">
        <v>877.09107019562714</v>
      </c>
      <c r="I30" s="34">
        <v>2.2117376294591484E-2</v>
      </c>
      <c r="J30" s="40">
        <v>4.4234752589182964</v>
      </c>
      <c r="K30" s="46"/>
      <c r="L30" s="34"/>
      <c r="M30" s="40">
        <v>0</v>
      </c>
    </row>
    <row r="31" spans="1:27">
      <c r="A31" s="4">
        <v>16</v>
      </c>
      <c r="B31" s="46">
        <v>5844.6207751937982</v>
      </c>
      <c r="C31" s="34">
        <v>0.20918604651162789</v>
      </c>
      <c r="D31" s="40">
        <v>41.837209302325576</v>
      </c>
      <c r="E31" s="46"/>
      <c r="F31" s="34"/>
      <c r="G31" s="34">
        <v>0</v>
      </c>
      <c r="H31" s="46">
        <v>877.12103567318752</v>
      </c>
      <c r="I31" s="34">
        <v>2.9965477560414271E-2</v>
      </c>
      <c r="J31" s="40">
        <v>5.9930955120828546</v>
      </c>
      <c r="K31" s="46"/>
      <c r="L31" s="34"/>
      <c r="M31" s="34">
        <v>0</v>
      </c>
    </row>
    <row r="32" spans="1:27">
      <c r="A32" s="4">
        <v>17</v>
      </c>
      <c r="B32" s="46">
        <v>5844.8698062015501</v>
      </c>
      <c r="C32" s="34">
        <v>0.24903100775193798</v>
      </c>
      <c r="D32" s="40">
        <v>49.806201550387598</v>
      </c>
      <c r="E32" s="46"/>
      <c r="F32" s="34"/>
      <c r="G32" s="40">
        <v>0</v>
      </c>
      <c r="H32" s="46">
        <v>877.15884925201374</v>
      </c>
      <c r="I32" s="34">
        <v>3.7813578826237058E-2</v>
      </c>
      <c r="J32" s="40">
        <v>7.562715765247412</v>
      </c>
      <c r="K32" s="46"/>
      <c r="L32" s="34"/>
      <c r="M32" s="40">
        <v>0</v>
      </c>
    </row>
    <row r="33" spans="1:13">
      <c r="A33" s="4">
        <v>18</v>
      </c>
      <c r="B33" s="46">
        <v>5845.2881782945733</v>
      </c>
      <c r="C33" s="34">
        <v>0.41837209302325579</v>
      </c>
      <c r="D33" s="40">
        <v>83.674418604651152</v>
      </c>
      <c r="E33" s="46"/>
      <c r="F33" s="34"/>
      <c r="G33" s="34">
        <v>0</v>
      </c>
      <c r="H33" s="46">
        <v>877.21878020713461</v>
      </c>
      <c r="I33" s="34">
        <v>5.9930955120828543E-2</v>
      </c>
      <c r="J33" s="40">
        <v>11.986191024165709</v>
      </c>
      <c r="K33" s="46"/>
      <c r="L33" s="34"/>
      <c r="M33" s="34">
        <v>0</v>
      </c>
    </row>
    <row r="34" spans="1:13">
      <c r="A34" s="4">
        <v>19</v>
      </c>
      <c r="B34" s="46">
        <v>5845.7463953488368</v>
      </c>
      <c r="C34" s="34">
        <v>0.45821705426356585</v>
      </c>
      <c r="D34" s="40">
        <v>91.643410852713174</v>
      </c>
      <c r="E34" s="46"/>
      <c r="F34" s="34"/>
      <c r="G34" s="40">
        <v>0</v>
      </c>
      <c r="H34" s="46">
        <v>877.28299194476403</v>
      </c>
      <c r="I34" s="34">
        <v>6.4211737629459156E-2</v>
      </c>
      <c r="J34" s="40">
        <v>12.842347525891832</v>
      </c>
      <c r="K34" s="46"/>
      <c r="L34" s="34"/>
      <c r="M34" s="40">
        <v>0</v>
      </c>
    </row>
    <row r="35" spans="1:13">
      <c r="A35" s="4">
        <v>20</v>
      </c>
      <c r="B35" s="46">
        <v>5846.2544186046507</v>
      </c>
      <c r="C35" s="34">
        <v>0.50802325581395347</v>
      </c>
      <c r="D35" s="40">
        <v>101.60465116279069</v>
      </c>
      <c r="E35" s="46"/>
      <c r="F35" s="34"/>
      <c r="G35" s="34">
        <v>0</v>
      </c>
      <c r="H35" s="46">
        <v>877.33293440736475</v>
      </c>
      <c r="I35" s="34">
        <v>4.9942462600690449E-2</v>
      </c>
      <c r="J35" s="40">
        <v>9.9884925201380899</v>
      </c>
      <c r="K35" s="46"/>
      <c r="L35" s="34"/>
      <c r="M35" s="34">
        <v>0</v>
      </c>
    </row>
    <row r="36" spans="1:13">
      <c r="A36" s="4">
        <v>21</v>
      </c>
      <c r="B36" s="46">
        <v>5846.682751937984</v>
      </c>
      <c r="C36" s="34">
        <v>0.42833333333333329</v>
      </c>
      <c r="D36" s="40">
        <v>85.666666666666657</v>
      </c>
      <c r="E36" s="46"/>
      <c r="F36" s="34"/>
      <c r="G36" s="40">
        <v>0</v>
      </c>
      <c r="H36" s="46">
        <v>877.3664672036823</v>
      </c>
      <c r="I36" s="34">
        <v>3.3532796317606445E-2</v>
      </c>
      <c r="J36" s="40">
        <v>6.7065592635212887</v>
      </c>
      <c r="K36" s="46"/>
      <c r="L36" s="34"/>
      <c r="M36" s="40">
        <v>0</v>
      </c>
    </row>
    <row r="37" spans="1:13">
      <c r="A37" s="4">
        <v>22</v>
      </c>
      <c r="B37" s="46">
        <v>5847.0264147286816</v>
      </c>
      <c r="C37" s="34">
        <v>0.34366279069767441</v>
      </c>
      <c r="D37" s="40">
        <v>68.732558139534888</v>
      </c>
      <c r="E37" s="46"/>
      <c r="F37" s="34"/>
      <c r="G37" s="34">
        <v>0</v>
      </c>
      <c r="H37" s="46">
        <v>877.38002301495965</v>
      </c>
      <c r="I37" s="34">
        <v>1.3555811277330266E-2</v>
      </c>
      <c r="J37" s="40">
        <v>2.7111622554660531</v>
      </c>
      <c r="K37" s="46"/>
      <c r="L37" s="34"/>
      <c r="M37" s="34">
        <v>0</v>
      </c>
    </row>
    <row r="38" spans="1:13">
      <c r="A38" s="4">
        <v>23</v>
      </c>
      <c r="B38" s="46">
        <v>5847.2903875968987</v>
      </c>
      <c r="C38" s="34">
        <v>0.26397286821705424</v>
      </c>
      <c r="D38" s="40">
        <v>52.79457364341085</v>
      </c>
      <c r="E38" s="46"/>
      <c r="F38" s="34"/>
      <c r="G38" s="40">
        <v>0</v>
      </c>
      <c r="H38" s="46">
        <v>877.39215189873414</v>
      </c>
      <c r="I38" s="34">
        <v>1.2128883774453396E-2</v>
      </c>
      <c r="J38" s="40">
        <v>2.4257767548906792</v>
      </c>
      <c r="K38" s="46"/>
      <c r="L38" s="34"/>
      <c r="M38" s="40">
        <v>0</v>
      </c>
    </row>
    <row r="39" spans="1:13">
      <c r="A39" s="4">
        <v>24</v>
      </c>
      <c r="B39" s="46">
        <v>5847.3899999999994</v>
      </c>
      <c r="C39" s="34">
        <v>9.9612403100775182E-2</v>
      </c>
      <c r="D39" s="40">
        <v>19.922480620155035</v>
      </c>
      <c r="E39" s="46"/>
      <c r="F39" s="34"/>
      <c r="G39" s="34">
        <v>0</v>
      </c>
      <c r="H39" s="46">
        <v>877.4</v>
      </c>
      <c r="I39" s="34">
        <v>7.8481012658227853E-3</v>
      </c>
      <c r="J39" s="40">
        <v>1.5696202531645571</v>
      </c>
      <c r="K39" s="110"/>
      <c r="L39" s="34"/>
      <c r="M39" s="34">
        <v>0</v>
      </c>
    </row>
    <row r="40" spans="1:13">
      <c r="A40" s="113" t="s">
        <v>24</v>
      </c>
      <c r="B40" s="36"/>
      <c r="C40" s="36"/>
      <c r="D40" s="34">
        <f>SUM(D15:D39)</f>
        <v>1027.9999999999998</v>
      </c>
      <c r="E40" s="34"/>
      <c r="F40" s="34"/>
      <c r="G40" s="34">
        <f>SUM(G15:G39)</f>
        <v>0</v>
      </c>
      <c r="H40" s="34"/>
      <c r="I40" s="34"/>
      <c r="J40" s="34">
        <f>SUM(J15:J39)</f>
        <v>124</v>
      </c>
      <c r="K40" s="34"/>
      <c r="L40" s="34"/>
      <c r="M40" s="34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  <row r="43" spans="1:13">
      <c r="A43" s="15"/>
      <c r="B43" s="15"/>
      <c r="C43" s="15"/>
      <c r="D43" s="16"/>
      <c r="E43" s="16"/>
      <c r="F43" s="16"/>
      <c r="G43" s="16"/>
      <c r="H43" s="17"/>
      <c r="I43" s="17"/>
      <c r="J43" s="17"/>
    </row>
    <row r="44" spans="1:13" ht="15.75">
      <c r="A44" s="2"/>
      <c r="B44" s="1"/>
      <c r="C44" s="2"/>
      <c r="D44" s="2"/>
      <c r="E44" s="2"/>
      <c r="F44" s="2"/>
      <c r="G44" s="2"/>
      <c r="H44" s="2"/>
      <c r="I44" s="2"/>
      <c r="J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A42"/>
  <sheetViews>
    <sheetView topLeftCell="A10" workbookViewId="0">
      <selection activeCell="B12" sqref="B12:D12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135</v>
      </c>
      <c r="J1" s="152"/>
      <c r="K1" s="152"/>
      <c r="L1" s="152"/>
      <c r="M1" s="152"/>
    </row>
    <row r="2" spans="1:27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27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27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27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27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27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27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27" s="2" customFormat="1"/>
    <row r="10" spans="1:27" ht="15.75">
      <c r="A10" s="178" t="s">
        <v>20</v>
      </c>
      <c r="B10" s="181" t="s">
        <v>1</v>
      </c>
      <c r="C10" s="182"/>
      <c r="D10" s="182"/>
      <c r="E10" s="182"/>
      <c r="F10" s="182"/>
      <c r="G10" s="183"/>
      <c r="H10" s="181" t="s">
        <v>6</v>
      </c>
      <c r="I10" s="182"/>
      <c r="J10" s="182"/>
      <c r="K10" s="182"/>
      <c r="L10" s="182"/>
      <c r="M10" s="183"/>
      <c r="O10" s="84"/>
      <c r="P10" s="84"/>
      <c r="Q10" s="84"/>
      <c r="R10" s="84"/>
      <c r="S10" s="84"/>
      <c r="T10" s="84"/>
      <c r="U10" s="84"/>
      <c r="V10" s="86"/>
      <c r="W10" s="86"/>
      <c r="X10" s="86"/>
      <c r="Y10" s="86"/>
      <c r="Z10" s="86"/>
      <c r="AA10" s="86"/>
    </row>
    <row r="11" spans="1:27">
      <c r="A11" s="179"/>
      <c r="B11" s="184" t="s">
        <v>110</v>
      </c>
      <c r="C11" s="185"/>
      <c r="D11" s="186"/>
      <c r="E11" s="184" t="s">
        <v>111</v>
      </c>
      <c r="F11" s="185"/>
      <c r="G11" s="186"/>
      <c r="H11" s="184" t="s">
        <v>110</v>
      </c>
      <c r="I11" s="185"/>
      <c r="J11" s="186"/>
      <c r="K11" s="184" t="s">
        <v>111</v>
      </c>
      <c r="L11" s="185"/>
      <c r="M11" s="186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ht="15.75">
      <c r="A12" s="179"/>
      <c r="B12" s="187" t="s">
        <v>128</v>
      </c>
      <c r="C12" s="188"/>
      <c r="D12" s="189"/>
      <c r="E12" s="187" t="s">
        <v>128</v>
      </c>
      <c r="F12" s="188"/>
      <c r="G12" s="189"/>
      <c r="H12" s="187" t="s">
        <v>128</v>
      </c>
      <c r="I12" s="188"/>
      <c r="J12" s="189"/>
      <c r="K12" s="187" t="s">
        <v>128</v>
      </c>
      <c r="L12" s="188"/>
      <c r="M12" s="189"/>
      <c r="O12" s="84"/>
      <c r="P12" s="84"/>
      <c r="Q12" s="84"/>
      <c r="R12" s="84"/>
      <c r="S12" s="84"/>
      <c r="T12" s="84"/>
      <c r="U12" s="82"/>
      <c r="V12" s="82"/>
      <c r="W12" s="82"/>
      <c r="X12" s="82"/>
      <c r="Y12" s="82"/>
      <c r="Z12" s="82"/>
      <c r="AA12" s="82"/>
    </row>
    <row r="13" spans="1:27" ht="54.75" customHeight="1">
      <c r="A13" s="180"/>
      <c r="B13" s="94" t="s">
        <v>21</v>
      </c>
      <c r="C13" s="94" t="s">
        <v>22</v>
      </c>
      <c r="D13" s="94" t="s">
        <v>23</v>
      </c>
      <c r="E13" s="94" t="s">
        <v>21</v>
      </c>
      <c r="F13" s="94" t="s">
        <v>22</v>
      </c>
      <c r="G13" s="94" t="s">
        <v>23</v>
      </c>
      <c r="H13" s="94" t="s">
        <v>21</v>
      </c>
      <c r="I13" s="94" t="s">
        <v>22</v>
      </c>
      <c r="J13" s="94" t="s">
        <v>23</v>
      </c>
      <c r="K13" s="94" t="s">
        <v>21</v>
      </c>
      <c r="L13" s="94" t="s">
        <v>22</v>
      </c>
      <c r="M13" s="94" t="s">
        <v>23</v>
      </c>
      <c r="O13" s="89"/>
      <c r="P13" s="89"/>
      <c r="Q13" s="89"/>
      <c r="R13" s="89"/>
      <c r="S13" s="89"/>
      <c r="T13" s="89"/>
      <c r="U13" s="82"/>
      <c r="V13" s="82"/>
      <c r="W13" s="82"/>
      <c r="X13" s="82"/>
      <c r="Y13" s="82"/>
      <c r="Z13" s="82"/>
      <c r="AA13" s="82"/>
    </row>
    <row r="14" spans="1:27" ht="15.75">
      <c r="A14" s="103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>
        <v>9</v>
      </c>
      <c r="J14" s="103">
        <v>10</v>
      </c>
      <c r="K14" s="103">
        <v>11</v>
      </c>
      <c r="L14" s="103">
        <v>12</v>
      </c>
      <c r="M14" s="103">
        <v>13</v>
      </c>
      <c r="O14" s="81"/>
      <c r="P14" s="88"/>
      <c r="Q14" s="88"/>
      <c r="R14" s="88"/>
      <c r="S14" s="88"/>
      <c r="T14" s="90"/>
      <c r="U14" s="90"/>
      <c r="V14" s="90"/>
      <c r="W14" s="90"/>
      <c r="X14" s="82"/>
      <c r="Y14" s="91"/>
      <c r="Z14" s="92"/>
      <c r="AA14" s="92"/>
    </row>
    <row r="15" spans="1:27" ht="15.75">
      <c r="A15" s="4">
        <v>0</v>
      </c>
      <c r="B15" s="130">
        <v>724.83100000000002</v>
      </c>
      <c r="C15" s="38">
        <v>0</v>
      </c>
      <c r="D15" s="38">
        <v>0</v>
      </c>
      <c r="E15" s="37"/>
      <c r="F15" s="38"/>
      <c r="G15" s="38">
        <v>0</v>
      </c>
      <c r="H15" s="130">
        <v>11.664999999999999</v>
      </c>
      <c r="I15" s="38">
        <v>0</v>
      </c>
      <c r="J15" s="38">
        <v>0</v>
      </c>
      <c r="K15" s="37"/>
      <c r="L15" s="38"/>
      <c r="M15" s="38">
        <v>0</v>
      </c>
      <c r="O15" s="84"/>
      <c r="P15" s="84"/>
      <c r="Q15" s="84"/>
      <c r="R15" s="84"/>
      <c r="S15" s="82"/>
      <c r="T15" s="82"/>
      <c r="U15" s="82"/>
      <c r="V15" s="82"/>
      <c r="W15" s="82"/>
      <c r="X15" s="82"/>
      <c r="Y15" s="82"/>
      <c r="Z15" s="82"/>
      <c r="AA15" s="82"/>
    </row>
    <row r="16" spans="1:27" ht="15.75">
      <c r="A16" s="4">
        <v>1</v>
      </c>
      <c r="B16" s="130">
        <v>724.86823837209306</v>
      </c>
      <c r="C16" s="38">
        <v>3.7238372093023248E-2</v>
      </c>
      <c r="D16" s="39">
        <v>11.171511627906975</v>
      </c>
      <c r="E16" s="37"/>
      <c r="F16" s="38"/>
      <c r="G16" s="39">
        <v>0</v>
      </c>
      <c r="H16" s="130"/>
      <c r="I16" s="38"/>
      <c r="J16" s="39">
        <v>0.19479166666666667</v>
      </c>
      <c r="K16" s="37"/>
      <c r="L16" s="38"/>
      <c r="M16" s="39">
        <v>0</v>
      </c>
      <c r="O16" s="82"/>
      <c r="P16" s="82"/>
      <c r="Q16" s="82"/>
      <c r="R16" s="88"/>
      <c r="S16" s="88"/>
      <c r="T16" s="88"/>
      <c r="U16" s="88"/>
      <c r="V16" s="88"/>
      <c r="W16" s="88"/>
      <c r="X16" s="88"/>
      <c r="Y16" s="84"/>
      <c r="Z16" s="82"/>
      <c r="AA16" s="82"/>
    </row>
    <row r="17" spans="1:27" ht="15.75">
      <c r="A17" s="4">
        <v>2</v>
      </c>
      <c r="B17" s="130">
        <v>724.89554651162791</v>
      </c>
      <c r="C17" s="38">
        <v>2.7308139534883716E-2</v>
      </c>
      <c r="D17" s="39">
        <v>8.1924418604651148</v>
      </c>
      <c r="E17" s="37"/>
      <c r="F17" s="38"/>
      <c r="G17" s="38">
        <v>0</v>
      </c>
      <c r="H17" s="130"/>
      <c r="I17" s="38"/>
      <c r="J17" s="39">
        <v>0.15937499999999999</v>
      </c>
      <c r="K17" s="37"/>
      <c r="L17" s="38"/>
      <c r="M17" s="38">
        <v>0</v>
      </c>
      <c r="O17" s="82"/>
      <c r="P17" s="82"/>
      <c r="Q17" s="82"/>
      <c r="R17" s="88"/>
      <c r="S17" s="88"/>
      <c r="T17" s="88"/>
      <c r="U17" s="88"/>
      <c r="V17" s="88"/>
      <c r="W17" s="88"/>
      <c r="X17" s="88"/>
      <c r="Y17" s="87"/>
      <c r="Z17" s="82"/>
      <c r="AA17" s="82"/>
    </row>
    <row r="18" spans="1:27">
      <c r="A18" s="4">
        <v>3</v>
      </c>
      <c r="B18" s="130">
        <v>724.91788953488367</v>
      </c>
      <c r="C18" s="38">
        <v>2.234302325581395E-2</v>
      </c>
      <c r="D18" s="39">
        <v>6.7029069767441847</v>
      </c>
      <c r="E18" s="37"/>
      <c r="F18" s="38"/>
      <c r="G18" s="39">
        <v>0</v>
      </c>
      <c r="H18" s="130"/>
      <c r="I18" s="38"/>
      <c r="J18" s="39">
        <v>0.21249999999999999</v>
      </c>
      <c r="K18" s="37"/>
      <c r="L18" s="38"/>
      <c r="M18" s="39"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>
      <c r="A19" s="4">
        <v>4</v>
      </c>
      <c r="B19" s="130">
        <v>724.94271511627903</v>
      </c>
      <c r="C19" s="38">
        <v>2.4825581395348833E-2</v>
      </c>
      <c r="D19" s="39">
        <v>7.4476744186046497</v>
      </c>
      <c r="E19" s="37"/>
      <c r="F19" s="38"/>
      <c r="G19" s="38">
        <v>0</v>
      </c>
      <c r="H19" s="130"/>
      <c r="I19" s="38"/>
      <c r="J19" s="39">
        <v>0.19479166666666667</v>
      </c>
      <c r="K19" s="37"/>
      <c r="L19" s="38"/>
      <c r="M19" s="38">
        <v>0</v>
      </c>
    </row>
    <row r="20" spans="1:27">
      <c r="A20" s="4">
        <v>5</v>
      </c>
      <c r="B20" s="130">
        <v>724.99236627906976</v>
      </c>
      <c r="C20" s="38">
        <v>4.9651162790697666E-2</v>
      </c>
      <c r="D20" s="39">
        <v>14.895348837209299</v>
      </c>
      <c r="E20" s="37"/>
      <c r="F20" s="38"/>
      <c r="G20" s="39">
        <v>0</v>
      </c>
      <c r="H20" s="130"/>
      <c r="I20" s="38"/>
      <c r="J20" s="39">
        <v>0.24791666666666667</v>
      </c>
      <c r="K20" s="37"/>
      <c r="L20" s="38"/>
      <c r="M20" s="39">
        <v>0</v>
      </c>
    </row>
    <row r="21" spans="1:27">
      <c r="A21" s="4">
        <v>6</v>
      </c>
      <c r="B21" s="130">
        <v>725.04201744186048</v>
      </c>
      <c r="C21" s="38">
        <v>4.9651162790697666E-2</v>
      </c>
      <c r="D21" s="39">
        <v>14.895348837209299</v>
      </c>
      <c r="E21" s="37"/>
      <c r="F21" s="38"/>
      <c r="G21" s="38">
        <v>0</v>
      </c>
      <c r="H21" s="130"/>
      <c r="I21" s="38"/>
      <c r="J21" s="39">
        <v>0.42499999999999999</v>
      </c>
      <c r="K21" s="37"/>
      <c r="L21" s="38"/>
      <c r="M21" s="38">
        <v>0</v>
      </c>
    </row>
    <row r="22" spans="1:27">
      <c r="A22" s="4">
        <v>7</v>
      </c>
      <c r="B22" s="130">
        <v>725.12890697674425</v>
      </c>
      <c r="C22" s="38">
        <v>8.688953488372092E-2</v>
      </c>
      <c r="D22" s="39">
        <v>26.066860465116275</v>
      </c>
      <c r="E22" s="37"/>
      <c r="F22" s="38"/>
      <c r="G22" s="39">
        <v>0</v>
      </c>
      <c r="H22" s="130"/>
      <c r="I22" s="38"/>
      <c r="J22" s="39">
        <v>0.63749999999999996</v>
      </c>
      <c r="K22" s="37"/>
      <c r="L22" s="38"/>
      <c r="M22" s="39">
        <v>0</v>
      </c>
    </row>
    <row r="23" spans="1:27">
      <c r="A23" s="4">
        <v>8</v>
      </c>
      <c r="B23" s="130">
        <v>725.23317441860468</v>
      </c>
      <c r="C23" s="38">
        <v>0.1042674418604651</v>
      </c>
      <c r="D23" s="39">
        <v>31.280232558139531</v>
      </c>
      <c r="E23" s="37"/>
      <c r="F23" s="38"/>
      <c r="G23" s="38">
        <v>0</v>
      </c>
      <c r="H23" s="130"/>
      <c r="I23" s="38"/>
      <c r="J23" s="39">
        <v>0.74374999999999991</v>
      </c>
      <c r="K23" s="37"/>
      <c r="L23" s="38"/>
      <c r="M23" s="38">
        <v>0</v>
      </c>
    </row>
    <row r="24" spans="1:27">
      <c r="A24" s="4">
        <v>9</v>
      </c>
      <c r="B24" s="130">
        <v>725.33992441860471</v>
      </c>
      <c r="C24" s="38">
        <v>0.10674999999999998</v>
      </c>
      <c r="D24" s="39">
        <v>32.024999999999999</v>
      </c>
      <c r="E24" s="37"/>
      <c r="F24" s="38"/>
      <c r="G24" s="39">
        <v>0</v>
      </c>
      <c r="H24" s="130"/>
      <c r="I24" s="38"/>
      <c r="J24" s="39">
        <v>0.79687499999999989</v>
      </c>
      <c r="K24" s="37"/>
      <c r="L24" s="38"/>
      <c r="M24" s="39">
        <v>0</v>
      </c>
    </row>
    <row r="25" spans="1:27">
      <c r="A25" s="4">
        <v>10</v>
      </c>
      <c r="B25" s="130">
        <v>725.4690174418605</v>
      </c>
      <c r="C25" s="38">
        <v>0.12909302325581393</v>
      </c>
      <c r="D25" s="39">
        <v>38.72790697674418</v>
      </c>
      <c r="E25" s="37"/>
      <c r="F25" s="38"/>
      <c r="G25" s="38">
        <v>0</v>
      </c>
      <c r="H25" s="130"/>
      <c r="I25" s="38"/>
      <c r="J25" s="39">
        <v>0.83229166666666665</v>
      </c>
      <c r="K25" s="37"/>
      <c r="L25" s="38"/>
      <c r="M25" s="38">
        <v>0</v>
      </c>
    </row>
    <row r="26" spans="1:27">
      <c r="A26" s="4">
        <v>11</v>
      </c>
      <c r="B26" s="130">
        <v>725.57328488372093</v>
      </c>
      <c r="C26" s="38">
        <v>0.1042674418604651</v>
      </c>
      <c r="D26" s="39">
        <v>31.280232558139531</v>
      </c>
      <c r="E26" s="37"/>
      <c r="F26" s="38"/>
      <c r="G26" s="39">
        <v>0</v>
      </c>
      <c r="H26" s="130"/>
      <c r="I26" s="38"/>
      <c r="J26" s="39">
        <v>0.74374999999999991</v>
      </c>
      <c r="K26" s="37"/>
      <c r="L26" s="38"/>
      <c r="M26" s="39">
        <v>0</v>
      </c>
    </row>
    <row r="27" spans="1:27">
      <c r="A27" s="4">
        <v>12</v>
      </c>
      <c r="B27" s="130">
        <v>725.68003488372096</v>
      </c>
      <c r="C27" s="38">
        <v>0.10674999999999998</v>
      </c>
      <c r="D27" s="39">
        <v>32.024999999999999</v>
      </c>
      <c r="E27" s="37"/>
      <c r="F27" s="38"/>
      <c r="G27" s="38">
        <v>0</v>
      </c>
      <c r="H27" s="130"/>
      <c r="I27" s="38"/>
      <c r="J27" s="39">
        <v>0.69062499999999993</v>
      </c>
      <c r="K27" s="37"/>
      <c r="L27" s="38"/>
      <c r="M27" s="38">
        <v>0</v>
      </c>
    </row>
    <row r="28" spans="1:27">
      <c r="A28" s="4">
        <v>13</v>
      </c>
      <c r="B28" s="130">
        <v>725.76195930232564</v>
      </c>
      <c r="C28" s="38">
        <v>8.1924418604651147E-2</v>
      </c>
      <c r="D28" s="39">
        <v>24.577325581395343</v>
      </c>
      <c r="E28" s="37"/>
      <c r="F28" s="38"/>
      <c r="G28" s="39">
        <v>0</v>
      </c>
      <c r="H28" s="130"/>
      <c r="I28" s="38"/>
      <c r="J28" s="39">
        <v>0.51354166666666656</v>
      </c>
      <c r="K28" s="37"/>
      <c r="L28" s="38"/>
      <c r="M28" s="39">
        <v>0</v>
      </c>
    </row>
    <row r="29" spans="1:27">
      <c r="A29" s="4">
        <v>14</v>
      </c>
      <c r="B29" s="130">
        <v>725.8488488372094</v>
      </c>
      <c r="C29" s="38">
        <v>8.688953488372092E-2</v>
      </c>
      <c r="D29" s="39">
        <v>26.066860465116275</v>
      </c>
      <c r="E29" s="37"/>
      <c r="F29" s="38"/>
      <c r="G29" s="38">
        <v>0</v>
      </c>
      <c r="H29" s="130"/>
      <c r="I29" s="38"/>
      <c r="J29" s="39">
        <v>0.6020833333333333</v>
      </c>
      <c r="K29" s="37"/>
      <c r="L29" s="38"/>
      <c r="M29" s="38">
        <v>0</v>
      </c>
    </row>
    <row r="30" spans="1:27">
      <c r="A30" s="4">
        <v>15</v>
      </c>
      <c r="B30" s="130">
        <v>725.92332558139549</v>
      </c>
      <c r="C30" s="38">
        <v>7.4476744186046495E-2</v>
      </c>
      <c r="D30" s="39">
        <v>22.34302325581395</v>
      </c>
      <c r="E30" s="37"/>
      <c r="F30" s="38"/>
      <c r="G30" s="39">
        <v>0</v>
      </c>
      <c r="H30" s="130"/>
      <c r="I30" s="38"/>
      <c r="J30" s="39">
        <v>0.49583333333333335</v>
      </c>
      <c r="K30" s="37"/>
      <c r="L30" s="38"/>
      <c r="M30" s="39">
        <v>0</v>
      </c>
    </row>
    <row r="31" spans="1:27">
      <c r="A31" s="4">
        <v>16</v>
      </c>
      <c r="B31" s="130">
        <v>726.02759302325592</v>
      </c>
      <c r="C31" s="38">
        <v>0.1042674418604651</v>
      </c>
      <c r="D31" s="39">
        <v>31.280232558139531</v>
      </c>
      <c r="E31" s="37"/>
      <c r="F31" s="38"/>
      <c r="G31" s="38">
        <v>0</v>
      </c>
      <c r="H31" s="130"/>
      <c r="I31" s="38"/>
      <c r="J31" s="39">
        <v>0.74374999999999991</v>
      </c>
      <c r="K31" s="37"/>
      <c r="L31" s="38"/>
      <c r="M31" s="38">
        <v>0</v>
      </c>
    </row>
    <row r="32" spans="1:27">
      <c r="A32" s="4">
        <v>17</v>
      </c>
      <c r="B32" s="130">
        <v>726.14675581395363</v>
      </c>
      <c r="C32" s="38">
        <v>0.11916279069767441</v>
      </c>
      <c r="D32" s="39">
        <v>35.748837209302323</v>
      </c>
      <c r="E32" s="37"/>
      <c r="F32" s="38"/>
      <c r="G32" s="39">
        <v>0</v>
      </c>
      <c r="H32" s="130"/>
      <c r="I32" s="38"/>
      <c r="J32" s="39">
        <v>0.92083333333333317</v>
      </c>
      <c r="K32" s="37"/>
      <c r="L32" s="38"/>
      <c r="M32" s="39">
        <v>0</v>
      </c>
    </row>
    <row r="33" spans="1:13">
      <c r="A33" s="4">
        <v>18</v>
      </c>
      <c r="B33" s="130">
        <v>726.36522093023268</v>
      </c>
      <c r="C33" s="38">
        <v>0.21846511627906973</v>
      </c>
      <c r="D33" s="39">
        <v>65.539534883720918</v>
      </c>
      <c r="E33" s="37"/>
      <c r="F33" s="38"/>
      <c r="G33" s="38">
        <v>0</v>
      </c>
      <c r="H33" s="130"/>
      <c r="I33" s="38"/>
      <c r="J33" s="39">
        <v>1.5583333333333333</v>
      </c>
      <c r="K33" s="37"/>
      <c r="L33" s="38"/>
      <c r="M33" s="38">
        <v>0</v>
      </c>
    </row>
    <row r="34" spans="1:13">
      <c r="A34" s="4">
        <v>19</v>
      </c>
      <c r="B34" s="130">
        <v>726.59609883720941</v>
      </c>
      <c r="C34" s="38">
        <v>0.23087790697674415</v>
      </c>
      <c r="D34" s="39">
        <v>69.26337209302325</v>
      </c>
      <c r="E34" s="37"/>
      <c r="F34" s="38"/>
      <c r="G34" s="39">
        <v>0</v>
      </c>
      <c r="H34" s="130"/>
      <c r="I34" s="38"/>
      <c r="J34" s="39">
        <v>1.5583333333333333</v>
      </c>
      <c r="K34" s="37"/>
      <c r="L34" s="38"/>
      <c r="M34" s="39">
        <v>0</v>
      </c>
    </row>
    <row r="35" spans="1:13">
      <c r="A35" s="4">
        <v>20</v>
      </c>
      <c r="B35" s="130">
        <v>726.8518023255815</v>
      </c>
      <c r="C35" s="38">
        <v>0.255703488372093</v>
      </c>
      <c r="D35" s="39">
        <v>76.711046511627899</v>
      </c>
      <c r="E35" s="37"/>
      <c r="F35" s="38"/>
      <c r="G35" s="38">
        <v>0</v>
      </c>
      <c r="H35" s="130"/>
      <c r="I35" s="38"/>
      <c r="J35" s="39">
        <v>1.2572916666666665</v>
      </c>
      <c r="K35" s="37"/>
      <c r="L35" s="38"/>
      <c r="M35" s="38">
        <v>0</v>
      </c>
    </row>
    <row r="36" spans="1:13">
      <c r="A36" s="4">
        <v>21</v>
      </c>
      <c r="B36" s="130">
        <v>727.05537209302338</v>
      </c>
      <c r="C36" s="38">
        <v>0.20356976744186045</v>
      </c>
      <c r="D36" s="39">
        <v>61.070930232558133</v>
      </c>
      <c r="E36" s="37"/>
      <c r="F36" s="38"/>
      <c r="G36" s="39">
        <v>0</v>
      </c>
      <c r="H36" s="130"/>
      <c r="I36" s="38"/>
      <c r="J36" s="39">
        <v>0.90312499999999996</v>
      </c>
      <c r="K36" s="37"/>
      <c r="L36" s="38"/>
      <c r="M36" s="39">
        <v>0</v>
      </c>
    </row>
    <row r="37" spans="1:13">
      <c r="A37" s="4">
        <v>22</v>
      </c>
      <c r="B37" s="130">
        <v>727.2241860465117</v>
      </c>
      <c r="C37" s="38">
        <v>0.16881395348837208</v>
      </c>
      <c r="D37" s="39">
        <v>50.644186046511628</v>
      </c>
      <c r="E37" s="37"/>
      <c r="F37" s="38"/>
      <c r="G37" s="38">
        <v>0</v>
      </c>
      <c r="H37" s="130"/>
      <c r="I37" s="38"/>
      <c r="J37" s="39">
        <v>0.38958333333333334</v>
      </c>
      <c r="K37" s="37"/>
      <c r="L37" s="38"/>
      <c r="M37" s="38">
        <v>0</v>
      </c>
    </row>
    <row r="38" spans="1:13">
      <c r="A38" s="4">
        <v>23</v>
      </c>
      <c r="B38" s="130">
        <v>727.3483139534884</v>
      </c>
      <c r="C38" s="38">
        <v>0.12412790697674417</v>
      </c>
      <c r="D38" s="39">
        <v>37.238372093023251</v>
      </c>
      <c r="E38" s="37"/>
      <c r="F38" s="38"/>
      <c r="G38" s="39">
        <v>0</v>
      </c>
      <c r="H38" s="130"/>
      <c r="I38" s="38"/>
      <c r="J38" s="39">
        <v>0.28333333333333333</v>
      </c>
      <c r="K38" s="37"/>
      <c r="L38" s="38"/>
      <c r="M38" s="39">
        <v>0</v>
      </c>
    </row>
    <row r="39" spans="1:13">
      <c r="A39" s="4">
        <v>24</v>
      </c>
      <c r="B39" s="130">
        <v>727.39300000000003</v>
      </c>
      <c r="C39" s="38">
        <v>4.46860465116279E-2</v>
      </c>
      <c r="D39" s="39">
        <v>13.405813953488369</v>
      </c>
      <c r="E39" s="37"/>
      <c r="F39" s="38"/>
      <c r="G39" s="38">
        <v>0</v>
      </c>
      <c r="H39" s="130">
        <v>11.715999999999999</v>
      </c>
      <c r="I39" s="38"/>
      <c r="J39" s="39">
        <v>0.19479166666666667</v>
      </c>
      <c r="K39" s="37"/>
      <c r="L39" s="38"/>
      <c r="M39" s="38">
        <v>0</v>
      </c>
    </row>
    <row r="40" spans="1:13">
      <c r="A40" s="113" t="s">
        <v>24</v>
      </c>
      <c r="B40" s="38"/>
      <c r="C40" s="38"/>
      <c r="D40" s="38">
        <f>SUM(D15:D39)</f>
        <v>768.59999999999991</v>
      </c>
      <c r="E40" s="38"/>
      <c r="F40" s="38"/>
      <c r="G40" s="38">
        <f>SUM(G15:G39)</f>
        <v>0</v>
      </c>
      <c r="H40" s="38"/>
      <c r="I40" s="38"/>
      <c r="J40" s="38">
        <f>SUM(J15:J39)</f>
        <v>15.299999999999999</v>
      </c>
      <c r="K40" s="38"/>
      <c r="L40" s="38"/>
      <c r="M40" s="38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</sheetData>
  <mergeCells count="23"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AA42"/>
  <sheetViews>
    <sheetView topLeftCell="A10" workbookViewId="0">
      <selection activeCell="D37" sqref="D37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136</v>
      </c>
      <c r="J1" s="152"/>
      <c r="K1" s="152"/>
      <c r="L1" s="152"/>
      <c r="M1" s="152"/>
    </row>
    <row r="2" spans="1:27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27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27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27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27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27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27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27" s="2" customFormat="1"/>
    <row r="10" spans="1:27" ht="15.75">
      <c r="A10" s="178" t="s">
        <v>20</v>
      </c>
      <c r="B10" s="181" t="s">
        <v>1</v>
      </c>
      <c r="C10" s="182"/>
      <c r="D10" s="182"/>
      <c r="E10" s="182"/>
      <c r="F10" s="182"/>
      <c r="G10" s="183"/>
      <c r="H10" s="181" t="s">
        <v>6</v>
      </c>
      <c r="I10" s="182"/>
      <c r="J10" s="182"/>
      <c r="K10" s="182"/>
      <c r="L10" s="182"/>
      <c r="M10" s="183"/>
      <c r="O10" s="84"/>
      <c r="P10" s="84"/>
      <c r="Q10" s="84"/>
      <c r="R10" s="84"/>
      <c r="S10" s="84"/>
      <c r="T10" s="84"/>
      <c r="U10" s="84"/>
      <c r="V10" s="86"/>
      <c r="W10" s="86"/>
      <c r="X10" s="86"/>
      <c r="Y10" s="86"/>
      <c r="Z10" s="86"/>
      <c r="AA10" s="86"/>
    </row>
    <row r="11" spans="1:27">
      <c r="A11" s="179"/>
      <c r="B11" s="184" t="s">
        <v>190</v>
      </c>
      <c r="C11" s="185"/>
      <c r="D11" s="186"/>
      <c r="E11" s="184" t="s">
        <v>189</v>
      </c>
      <c r="F11" s="185"/>
      <c r="G11" s="186"/>
      <c r="H11" s="184" t="s">
        <v>190</v>
      </c>
      <c r="I11" s="185"/>
      <c r="J11" s="186"/>
      <c r="K11" s="184" t="s">
        <v>189</v>
      </c>
      <c r="L11" s="185"/>
      <c r="M11" s="186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ht="15.75">
      <c r="A12" s="179"/>
      <c r="B12" s="187" t="s">
        <v>121</v>
      </c>
      <c r="C12" s="188"/>
      <c r="D12" s="189"/>
      <c r="E12" s="187" t="s">
        <v>121</v>
      </c>
      <c r="F12" s="188"/>
      <c r="G12" s="189"/>
      <c r="H12" s="187" t="s">
        <v>121</v>
      </c>
      <c r="I12" s="188"/>
      <c r="J12" s="189"/>
      <c r="K12" s="187" t="s">
        <v>121</v>
      </c>
      <c r="L12" s="188"/>
      <c r="M12" s="189"/>
      <c r="O12" s="84"/>
      <c r="P12" s="84"/>
      <c r="Q12" s="84"/>
      <c r="R12" s="84"/>
      <c r="S12" s="84"/>
      <c r="T12" s="84"/>
      <c r="U12" s="82"/>
      <c r="V12" s="82"/>
      <c r="W12" s="82"/>
      <c r="X12" s="82"/>
      <c r="Y12" s="82"/>
      <c r="Z12" s="82"/>
      <c r="AA12" s="82"/>
    </row>
    <row r="13" spans="1:27" ht="54.75" customHeight="1">
      <c r="A13" s="180"/>
      <c r="B13" s="94" t="s">
        <v>21</v>
      </c>
      <c r="C13" s="94" t="s">
        <v>22</v>
      </c>
      <c r="D13" s="94" t="s">
        <v>23</v>
      </c>
      <c r="E13" s="94" t="s">
        <v>21</v>
      </c>
      <c r="F13" s="94" t="s">
        <v>22</v>
      </c>
      <c r="G13" s="94" t="s">
        <v>23</v>
      </c>
      <c r="H13" s="94" t="s">
        <v>21</v>
      </c>
      <c r="I13" s="94" t="s">
        <v>22</v>
      </c>
      <c r="J13" s="94" t="s">
        <v>23</v>
      </c>
      <c r="K13" s="94" t="s">
        <v>21</v>
      </c>
      <c r="L13" s="94" t="s">
        <v>22</v>
      </c>
      <c r="M13" s="94" t="s">
        <v>23</v>
      </c>
      <c r="O13" s="89"/>
      <c r="P13" s="89"/>
      <c r="Q13" s="89"/>
      <c r="R13" s="89"/>
      <c r="S13" s="89"/>
      <c r="T13" s="89"/>
      <c r="U13" s="82"/>
      <c r="V13" s="82"/>
      <c r="W13" s="82"/>
      <c r="X13" s="82"/>
      <c r="Y13" s="82"/>
      <c r="Z13" s="82"/>
      <c r="AA13" s="82"/>
    </row>
    <row r="14" spans="1:27" ht="15.75">
      <c r="A14" s="103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>
        <v>9</v>
      </c>
      <c r="J14" s="103">
        <v>10</v>
      </c>
      <c r="K14" s="103">
        <v>11</v>
      </c>
      <c r="L14" s="103">
        <v>12</v>
      </c>
      <c r="M14" s="103">
        <v>13</v>
      </c>
      <c r="O14" s="81"/>
      <c r="P14" s="88"/>
      <c r="Q14" s="88"/>
      <c r="R14" s="88"/>
      <c r="S14" s="88"/>
      <c r="T14" s="90"/>
      <c r="U14" s="90"/>
      <c r="V14" s="90"/>
      <c r="W14" s="90"/>
      <c r="X14" s="82"/>
      <c r="Y14" s="91"/>
      <c r="Z14" s="92"/>
      <c r="AA14" s="92"/>
    </row>
    <row r="15" spans="1:27" ht="15.75">
      <c r="A15" s="4">
        <v>0</v>
      </c>
      <c r="B15" s="45"/>
      <c r="C15" s="34"/>
      <c r="D15" s="34">
        <v>0</v>
      </c>
      <c r="E15" s="45"/>
      <c r="F15" s="34"/>
      <c r="G15" s="34">
        <v>0</v>
      </c>
      <c r="H15" s="45"/>
      <c r="I15" s="34"/>
      <c r="J15" s="34"/>
      <c r="K15" s="45"/>
      <c r="L15" s="34"/>
      <c r="M15" s="34"/>
      <c r="O15" s="84"/>
      <c r="P15" s="84"/>
      <c r="Q15" s="84"/>
      <c r="R15" s="84"/>
      <c r="S15" s="82"/>
      <c r="T15" s="82"/>
      <c r="U15" s="82"/>
      <c r="V15" s="82"/>
      <c r="W15" s="82"/>
      <c r="X15" s="82"/>
      <c r="Y15" s="82"/>
      <c r="Z15" s="82"/>
      <c r="AA15" s="82"/>
    </row>
    <row r="16" spans="1:27" ht="15.75">
      <c r="A16" s="4">
        <v>1</v>
      </c>
      <c r="B16" s="45"/>
      <c r="C16" s="34"/>
      <c r="D16" s="35">
        <v>126.60000000000001</v>
      </c>
      <c r="E16" s="45"/>
      <c r="F16" s="34"/>
      <c r="G16" s="35">
        <v>0</v>
      </c>
      <c r="H16" s="45"/>
      <c r="I16" s="34"/>
      <c r="J16" s="35">
        <v>0</v>
      </c>
      <c r="K16" s="45"/>
      <c r="L16" s="34"/>
      <c r="M16" s="35">
        <v>0</v>
      </c>
      <c r="O16" s="82"/>
      <c r="P16" s="82"/>
      <c r="Q16" s="82"/>
      <c r="R16" s="88"/>
      <c r="S16" s="88"/>
      <c r="T16" s="88"/>
      <c r="U16" s="88"/>
      <c r="V16" s="88"/>
      <c r="W16" s="88"/>
      <c r="X16" s="88"/>
      <c r="Y16" s="84"/>
      <c r="Z16" s="82"/>
      <c r="AA16" s="82"/>
    </row>
    <row r="17" spans="1:27" ht="15.75">
      <c r="A17" s="4">
        <v>2</v>
      </c>
      <c r="B17" s="45"/>
      <c r="C17" s="34"/>
      <c r="D17" s="35">
        <v>115.79999999999998</v>
      </c>
      <c r="E17" s="45"/>
      <c r="F17" s="34"/>
      <c r="G17" s="35">
        <v>0</v>
      </c>
      <c r="H17" s="45"/>
      <c r="I17" s="34"/>
      <c r="J17" s="35">
        <v>0</v>
      </c>
      <c r="K17" s="45"/>
      <c r="L17" s="34"/>
      <c r="M17" s="35">
        <v>0</v>
      </c>
      <c r="O17" s="82"/>
      <c r="P17" s="82"/>
      <c r="Q17" s="82"/>
      <c r="R17" s="88"/>
      <c r="S17" s="88"/>
      <c r="T17" s="88"/>
      <c r="U17" s="88"/>
      <c r="V17" s="88"/>
      <c r="W17" s="88"/>
      <c r="X17" s="88"/>
      <c r="Y17" s="87"/>
      <c r="Z17" s="82"/>
      <c r="AA17" s="82"/>
    </row>
    <row r="18" spans="1:27">
      <c r="A18" s="4">
        <v>3</v>
      </c>
      <c r="B18" s="45"/>
      <c r="C18" s="34"/>
      <c r="D18" s="35">
        <v>121.20000000000002</v>
      </c>
      <c r="E18" s="45"/>
      <c r="F18" s="34"/>
      <c r="G18" s="35">
        <v>0</v>
      </c>
      <c r="H18" s="45"/>
      <c r="I18" s="34"/>
      <c r="J18" s="35">
        <v>0</v>
      </c>
      <c r="K18" s="45"/>
      <c r="L18" s="34"/>
      <c r="M18" s="35"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>
      <c r="A19" s="4">
        <v>4</v>
      </c>
      <c r="B19" s="45"/>
      <c r="C19" s="34"/>
      <c r="D19" s="35">
        <v>118.20000000000002</v>
      </c>
      <c r="E19" s="45"/>
      <c r="F19" s="34"/>
      <c r="G19" s="35">
        <v>0</v>
      </c>
      <c r="H19" s="45"/>
      <c r="I19" s="34"/>
      <c r="J19" s="35">
        <v>0</v>
      </c>
      <c r="K19" s="45"/>
      <c r="L19" s="34"/>
      <c r="M19" s="35">
        <v>0</v>
      </c>
    </row>
    <row r="20" spans="1:27">
      <c r="A20" s="4">
        <v>5</v>
      </c>
      <c r="B20" s="45"/>
      <c r="C20" s="34"/>
      <c r="D20" s="35">
        <v>113.4</v>
      </c>
      <c r="E20" s="45"/>
      <c r="F20" s="34"/>
      <c r="G20" s="35">
        <v>0</v>
      </c>
      <c r="H20" s="45"/>
      <c r="I20" s="34"/>
      <c r="J20" s="35">
        <v>0</v>
      </c>
      <c r="K20" s="45"/>
      <c r="L20" s="34"/>
      <c r="M20" s="35">
        <v>0</v>
      </c>
    </row>
    <row r="21" spans="1:27">
      <c r="A21" s="4">
        <v>6</v>
      </c>
      <c r="B21" s="45"/>
      <c r="C21" s="34"/>
      <c r="D21" s="35">
        <v>114.6</v>
      </c>
      <c r="E21" s="45"/>
      <c r="F21" s="34"/>
      <c r="G21" s="35">
        <v>0</v>
      </c>
      <c r="H21" s="45"/>
      <c r="I21" s="34"/>
      <c r="J21" s="35">
        <v>0</v>
      </c>
      <c r="K21" s="45"/>
      <c r="L21" s="34"/>
      <c r="M21" s="35">
        <v>0</v>
      </c>
    </row>
    <row r="22" spans="1:27">
      <c r="A22" s="4">
        <v>7</v>
      </c>
      <c r="B22" s="45"/>
      <c r="C22" s="34"/>
      <c r="D22" s="35">
        <v>129.6</v>
      </c>
      <c r="E22" s="45"/>
      <c r="F22" s="34"/>
      <c r="G22" s="35">
        <v>0</v>
      </c>
      <c r="H22" s="45"/>
      <c r="I22" s="34"/>
      <c r="J22" s="35">
        <v>0</v>
      </c>
      <c r="K22" s="45"/>
      <c r="L22" s="34"/>
      <c r="M22" s="35">
        <v>0</v>
      </c>
    </row>
    <row r="23" spans="1:27">
      <c r="A23" s="4">
        <v>8</v>
      </c>
      <c r="B23" s="45"/>
      <c r="C23" s="34"/>
      <c r="D23" s="35">
        <v>156.6</v>
      </c>
      <c r="E23" s="45"/>
      <c r="F23" s="34"/>
      <c r="G23" s="35">
        <v>0</v>
      </c>
      <c r="H23" s="45"/>
      <c r="I23" s="34"/>
      <c r="J23" s="35">
        <v>0</v>
      </c>
      <c r="K23" s="45"/>
      <c r="L23" s="34"/>
      <c r="M23" s="35">
        <v>0</v>
      </c>
    </row>
    <row r="24" spans="1:27">
      <c r="A24" s="4">
        <v>9</v>
      </c>
      <c r="B24" s="45"/>
      <c r="C24" s="34"/>
      <c r="D24" s="35">
        <v>186</v>
      </c>
      <c r="E24" s="45"/>
      <c r="F24" s="34"/>
      <c r="G24" s="35">
        <v>0</v>
      </c>
      <c r="H24" s="45"/>
      <c r="I24" s="34"/>
      <c r="J24" s="35">
        <v>0</v>
      </c>
      <c r="K24" s="45"/>
      <c r="L24" s="34"/>
      <c r="M24" s="35">
        <v>0</v>
      </c>
    </row>
    <row r="25" spans="1:27">
      <c r="A25" s="4">
        <v>10</v>
      </c>
      <c r="B25" s="45"/>
      <c r="C25" s="34"/>
      <c r="D25" s="35">
        <v>243</v>
      </c>
      <c r="E25" s="45"/>
      <c r="F25" s="34"/>
      <c r="G25" s="35">
        <v>0</v>
      </c>
      <c r="H25" s="45"/>
      <c r="I25" s="34"/>
      <c r="J25" s="35">
        <v>0</v>
      </c>
      <c r="K25" s="45"/>
      <c r="L25" s="34"/>
      <c r="M25" s="35">
        <v>0</v>
      </c>
    </row>
    <row r="26" spans="1:27">
      <c r="A26" s="4">
        <v>11</v>
      </c>
      <c r="B26" s="45"/>
      <c r="C26" s="34"/>
      <c r="D26" s="35">
        <v>303</v>
      </c>
      <c r="E26" s="45"/>
      <c r="F26" s="34"/>
      <c r="G26" s="35">
        <v>0</v>
      </c>
      <c r="H26" s="45"/>
      <c r="I26" s="34"/>
      <c r="J26" s="35">
        <v>0</v>
      </c>
      <c r="K26" s="45"/>
      <c r="L26" s="34"/>
      <c r="M26" s="35">
        <v>0</v>
      </c>
    </row>
    <row r="27" spans="1:27">
      <c r="A27" s="4">
        <v>12</v>
      </c>
      <c r="B27" s="45"/>
      <c r="C27" s="34"/>
      <c r="D27" s="35">
        <v>303.60000000000002</v>
      </c>
      <c r="E27" s="45"/>
      <c r="F27" s="34"/>
      <c r="G27" s="35">
        <v>0</v>
      </c>
      <c r="H27" s="45"/>
      <c r="I27" s="34"/>
      <c r="J27" s="35">
        <v>0</v>
      </c>
      <c r="K27" s="45"/>
      <c r="L27" s="34"/>
      <c r="M27" s="35">
        <v>0</v>
      </c>
    </row>
    <row r="28" spans="1:27">
      <c r="A28" s="4">
        <v>13</v>
      </c>
      <c r="B28" s="45"/>
      <c r="C28" s="34"/>
      <c r="D28" s="35">
        <v>261</v>
      </c>
      <c r="E28" s="45"/>
      <c r="F28" s="34"/>
      <c r="G28" s="35">
        <v>0</v>
      </c>
      <c r="H28" s="45"/>
      <c r="I28" s="34"/>
      <c r="J28" s="35">
        <v>0</v>
      </c>
      <c r="K28" s="45"/>
      <c r="L28" s="34"/>
      <c r="M28" s="35">
        <v>0</v>
      </c>
    </row>
    <row r="29" spans="1:27">
      <c r="A29" s="4">
        <v>14</v>
      </c>
      <c r="B29" s="45"/>
      <c r="C29" s="34"/>
      <c r="D29" s="35">
        <v>214.19999999999996</v>
      </c>
      <c r="E29" s="45"/>
      <c r="F29" s="34"/>
      <c r="G29" s="35">
        <v>0</v>
      </c>
      <c r="H29" s="45"/>
      <c r="I29" s="34"/>
      <c r="J29" s="35">
        <v>0</v>
      </c>
      <c r="K29" s="45"/>
      <c r="L29" s="34"/>
      <c r="M29" s="35">
        <v>0</v>
      </c>
    </row>
    <row r="30" spans="1:27">
      <c r="A30" s="4">
        <v>15</v>
      </c>
      <c r="B30" s="45"/>
      <c r="C30" s="34"/>
      <c r="D30" s="35">
        <v>272.39999999999998</v>
      </c>
      <c r="E30" s="45"/>
      <c r="F30" s="34"/>
      <c r="G30" s="35">
        <v>0</v>
      </c>
      <c r="H30" s="45"/>
      <c r="I30" s="34"/>
      <c r="J30" s="35">
        <v>0</v>
      </c>
      <c r="K30" s="45"/>
      <c r="L30" s="34"/>
      <c r="M30" s="35">
        <v>0</v>
      </c>
    </row>
    <row r="31" spans="1:27">
      <c r="A31" s="4">
        <v>16</v>
      </c>
      <c r="B31" s="45"/>
      <c r="C31" s="34"/>
      <c r="D31" s="35">
        <v>252.00000000000003</v>
      </c>
      <c r="E31" s="45"/>
      <c r="F31" s="34"/>
      <c r="G31" s="35">
        <v>0</v>
      </c>
      <c r="H31" s="45"/>
      <c r="I31" s="34"/>
      <c r="J31" s="35">
        <v>0</v>
      </c>
      <c r="K31" s="45"/>
      <c r="L31" s="34"/>
      <c r="M31" s="35">
        <v>0</v>
      </c>
    </row>
    <row r="32" spans="1:27">
      <c r="A32" s="4">
        <v>17</v>
      </c>
      <c r="B32" s="45"/>
      <c r="C32" s="34"/>
      <c r="D32" s="35">
        <v>257.39999999999998</v>
      </c>
      <c r="E32" s="45"/>
      <c r="F32" s="34"/>
      <c r="G32" s="35">
        <v>0</v>
      </c>
      <c r="H32" s="45"/>
      <c r="I32" s="34"/>
      <c r="J32" s="35">
        <v>0</v>
      </c>
      <c r="K32" s="45"/>
      <c r="L32" s="34"/>
      <c r="M32" s="35">
        <v>0</v>
      </c>
    </row>
    <row r="33" spans="1:13">
      <c r="A33" s="4">
        <v>18</v>
      </c>
      <c r="B33" s="45"/>
      <c r="C33" s="34"/>
      <c r="D33" s="35">
        <v>272.39999999999998</v>
      </c>
      <c r="E33" s="45"/>
      <c r="F33" s="34"/>
      <c r="G33" s="35">
        <v>0</v>
      </c>
      <c r="H33" s="45"/>
      <c r="I33" s="34"/>
      <c r="J33" s="35">
        <v>0</v>
      </c>
      <c r="K33" s="45"/>
      <c r="L33" s="34"/>
      <c r="M33" s="35">
        <v>0</v>
      </c>
    </row>
    <row r="34" spans="1:13">
      <c r="A34" s="4">
        <v>19</v>
      </c>
      <c r="B34" s="45"/>
      <c r="C34" s="34"/>
      <c r="D34" s="35">
        <v>241.8</v>
      </c>
      <c r="E34" s="45"/>
      <c r="F34" s="34"/>
      <c r="G34" s="35">
        <v>0</v>
      </c>
      <c r="H34" s="45"/>
      <c r="I34" s="34"/>
      <c r="J34" s="35">
        <v>0</v>
      </c>
      <c r="K34" s="45"/>
      <c r="L34" s="34"/>
      <c r="M34" s="35">
        <v>0</v>
      </c>
    </row>
    <row r="35" spans="1:13">
      <c r="A35" s="4">
        <v>20</v>
      </c>
      <c r="B35" s="45"/>
      <c r="C35" s="34"/>
      <c r="D35" s="35">
        <v>246</v>
      </c>
      <c r="E35" s="45"/>
      <c r="F35" s="34"/>
      <c r="G35" s="35">
        <v>0</v>
      </c>
      <c r="H35" s="45"/>
      <c r="I35" s="34"/>
      <c r="J35" s="35">
        <v>0</v>
      </c>
      <c r="K35" s="45"/>
      <c r="L35" s="34"/>
      <c r="M35" s="35">
        <v>0</v>
      </c>
    </row>
    <row r="36" spans="1:13">
      <c r="A36" s="4">
        <v>21</v>
      </c>
      <c r="B36" s="45"/>
      <c r="C36" s="34"/>
      <c r="D36" s="35">
        <v>181.20000000000002</v>
      </c>
      <c r="E36" s="45"/>
      <c r="F36" s="34"/>
      <c r="G36" s="35">
        <v>0</v>
      </c>
      <c r="H36" s="45"/>
      <c r="I36" s="34"/>
      <c r="J36" s="35">
        <v>0</v>
      </c>
      <c r="K36" s="45"/>
      <c r="L36" s="34"/>
      <c r="M36" s="35">
        <v>0</v>
      </c>
    </row>
    <row r="37" spans="1:13">
      <c r="A37" s="4">
        <v>22</v>
      </c>
      <c r="B37" s="45"/>
      <c r="C37" s="34"/>
      <c r="D37" s="35">
        <v>169.79999999999998</v>
      </c>
      <c r="E37" s="45"/>
      <c r="F37" s="34"/>
      <c r="G37" s="35">
        <v>0</v>
      </c>
      <c r="H37" s="45"/>
      <c r="I37" s="34"/>
      <c r="J37" s="35">
        <v>0</v>
      </c>
      <c r="K37" s="45"/>
      <c r="L37" s="34"/>
      <c r="M37" s="35">
        <v>0</v>
      </c>
    </row>
    <row r="38" spans="1:13">
      <c r="A38" s="4">
        <v>23</v>
      </c>
      <c r="B38" s="45"/>
      <c r="C38" s="34"/>
      <c r="D38" s="35">
        <v>186</v>
      </c>
      <c r="E38" s="45"/>
      <c r="F38" s="34"/>
      <c r="G38" s="35">
        <v>0</v>
      </c>
      <c r="H38" s="45"/>
      <c r="I38" s="34"/>
      <c r="J38" s="35">
        <v>0</v>
      </c>
      <c r="K38" s="45"/>
      <c r="L38" s="34"/>
      <c r="M38" s="35">
        <v>0</v>
      </c>
    </row>
    <row r="39" spans="1:13">
      <c r="A39" s="4">
        <v>24</v>
      </c>
      <c r="B39" s="45"/>
      <c r="C39" s="34"/>
      <c r="D39" s="35">
        <v>171.6</v>
      </c>
      <c r="E39" s="45"/>
      <c r="F39" s="34"/>
      <c r="G39" s="35">
        <v>0</v>
      </c>
      <c r="H39" s="109"/>
      <c r="I39" s="34"/>
      <c r="J39" s="35">
        <v>0</v>
      </c>
      <c r="K39" s="45"/>
      <c r="L39" s="34"/>
      <c r="M39" s="35">
        <v>0</v>
      </c>
    </row>
    <row r="40" spans="1:13">
      <c r="A40" s="113" t="s">
        <v>24</v>
      </c>
      <c r="B40" s="36"/>
      <c r="C40" s="36"/>
      <c r="D40" s="34">
        <f>SUM(D15:D39)</f>
        <v>4757.4000000000005</v>
      </c>
      <c r="E40" s="34"/>
      <c r="F40" s="34"/>
      <c r="G40" s="34">
        <f>SUM(G15:G39)</f>
        <v>0</v>
      </c>
      <c r="H40" s="34"/>
      <c r="I40" s="34"/>
      <c r="J40" s="34">
        <f>SUM(J15:J39)</f>
        <v>0</v>
      </c>
      <c r="K40" s="34"/>
      <c r="L40" s="34"/>
      <c r="M40" s="34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</sheetData>
  <mergeCells count="23"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03CED-5ECD-4B9C-82BE-F17400F024A0}">
  <sheetPr>
    <tabColor rgb="FF92D050"/>
  </sheetPr>
  <dimension ref="A1:AA42"/>
  <sheetViews>
    <sheetView topLeftCell="A10" workbookViewId="0">
      <selection activeCell="S38" sqref="S38"/>
    </sheetView>
  </sheetViews>
  <sheetFormatPr defaultRowHeight="15"/>
  <cols>
    <col min="1" max="1" width="6.85546875" style="2" customWidth="1"/>
    <col min="2" max="13" width="11.7109375" style="2" customWidth="1"/>
    <col min="14" max="16384" width="9.140625" style="2"/>
  </cols>
  <sheetData>
    <row r="1" spans="1:27" ht="32.2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191</v>
      </c>
      <c r="J1" s="152"/>
      <c r="K1" s="152"/>
      <c r="L1" s="152"/>
      <c r="M1" s="152"/>
    </row>
    <row r="2" spans="1:27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27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27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27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27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27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27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10" spans="1:27" ht="15.75">
      <c r="A10" s="178" t="s">
        <v>20</v>
      </c>
      <c r="B10" s="181" t="s">
        <v>1</v>
      </c>
      <c r="C10" s="182"/>
      <c r="D10" s="182"/>
      <c r="E10" s="182"/>
      <c r="F10" s="182"/>
      <c r="G10" s="183"/>
      <c r="H10" s="181" t="s">
        <v>6</v>
      </c>
      <c r="I10" s="182"/>
      <c r="J10" s="182"/>
      <c r="K10" s="182"/>
      <c r="L10" s="182"/>
      <c r="M10" s="183"/>
      <c r="O10" s="84"/>
      <c r="P10" s="84"/>
      <c r="Q10" s="84"/>
      <c r="R10" s="84"/>
      <c r="S10" s="84"/>
      <c r="T10" s="84"/>
      <c r="U10" s="84"/>
      <c r="V10" s="86"/>
      <c r="W10" s="86"/>
      <c r="X10" s="86"/>
      <c r="Y10" s="86"/>
      <c r="Z10" s="86"/>
      <c r="AA10" s="86"/>
    </row>
    <row r="11" spans="1:27">
      <c r="A11" s="179"/>
      <c r="B11" s="184" t="s">
        <v>192</v>
      </c>
      <c r="C11" s="185"/>
      <c r="D11" s="186"/>
      <c r="E11" s="184"/>
      <c r="F11" s="185"/>
      <c r="G11" s="186"/>
      <c r="H11" s="184" t="s">
        <v>192</v>
      </c>
      <c r="I11" s="185"/>
      <c r="J11" s="186"/>
      <c r="K11" s="184"/>
      <c r="L11" s="185"/>
      <c r="M11" s="186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ht="15.75">
      <c r="A12" s="179"/>
      <c r="B12" s="187" t="s">
        <v>26</v>
      </c>
      <c r="C12" s="188"/>
      <c r="D12" s="189"/>
      <c r="E12" s="187"/>
      <c r="F12" s="188"/>
      <c r="G12" s="189"/>
      <c r="H12" s="187" t="s">
        <v>26</v>
      </c>
      <c r="I12" s="188"/>
      <c r="J12" s="189"/>
      <c r="K12" s="187"/>
      <c r="L12" s="188"/>
      <c r="M12" s="189"/>
      <c r="O12" s="84"/>
      <c r="P12" s="84"/>
      <c r="Q12" s="84"/>
      <c r="R12" s="84"/>
      <c r="S12" s="84"/>
      <c r="T12" s="84"/>
      <c r="U12" s="82"/>
      <c r="V12" s="82"/>
      <c r="W12" s="82"/>
      <c r="X12" s="82"/>
      <c r="Y12" s="82"/>
      <c r="Z12" s="82"/>
      <c r="AA12" s="82"/>
    </row>
    <row r="13" spans="1:27" ht="54.75" customHeight="1">
      <c r="A13" s="180"/>
      <c r="B13" s="94" t="s">
        <v>21</v>
      </c>
      <c r="C13" s="94" t="s">
        <v>22</v>
      </c>
      <c r="D13" s="94" t="s">
        <v>23</v>
      </c>
      <c r="E13" s="94" t="s">
        <v>21</v>
      </c>
      <c r="F13" s="94" t="s">
        <v>22</v>
      </c>
      <c r="G13" s="94" t="s">
        <v>23</v>
      </c>
      <c r="H13" s="94" t="s">
        <v>21</v>
      </c>
      <c r="I13" s="94" t="s">
        <v>22</v>
      </c>
      <c r="J13" s="94" t="s">
        <v>23</v>
      </c>
      <c r="K13" s="94" t="s">
        <v>21</v>
      </c>
      <c r="L13" s="94" t="s">
        <v>22</v>
      </c>
      <c r="M13" s="94" t="s">
        <v>23</v>
      </c>
      <c r="O13" s="89"/>
      <c r="P13" s="89"/>
      <c r="Q13" s="89"/>
      <c r="R13" s="89"/>
      <c r="S13" s="89"/>
      <c r="T13" s="89"/>
      <c r="U13" s="82"/>
      <c r="V13" s="82"/>
      <c r="W13" s="82"/>
      <c r="X13" s="82"/>
      <c r="Y13" s="82"/>
      <c r="Z13" s="82"/>
      <c r="AA13" s="82"/>
    </row>
    <row r="14" spans="1:27" ht="15.75">
      <c r="A14" s="103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>
        <v>9</v>
      </c>
      <c r="J14" s="103">
        <v>10</v>
      </c>
      <c r="K14" s="103">
        <v>11</v>
      </c>
      <c r="L14" s="103">
        <v>12</v>
      </c>
      <c r="M14" s="103">
        <v>13</v>
      </c>
      <c r="O14" s="81"/>
      <c r="P14" s="88"/>
      <c r="Q14" s="88"/>
      <c r="R14" s="88"/>
      <c r="S14" s="88"/>
      <c r="T14" s="90"/>
      <c r="U14" s="90"/>
      <c r="V14" s="90"/>
      <c r="W14" s="90"/>
      <c r="X14" s="82"/>
      <c r="Y14" s="91"/>
      <c r="Z14" s="92"/>
      <c r="AA14" s="92"/>
    </row>
    <row r="15" spans="1:27" ht="15.75">
      <c r="A15" s="4">
        <v>0</v>
      </c>
      <c r="B15" s="45">
        <v>1685.4970000000001</v>
      </c>
      <c r="C15" s="34"/>
      <c r="D15" s="34">
        <v>0</v>
      </c>
      <c r="E15" s="45"/>
      <c r="F15" s="34"/>
      <c r="G15" s="34">
        <v>0</v>
      </c>
      <c r="H15" s="45"/>
      <c r="I15" s="34"/>
      <c r="J15" s="34"/>
      <c r="K15" s="45"/>
      <c r="L15" s="34"/>
      <c r="M15" s="34"/>
      <c r="O15" s="84"/>
      <c r="P15" s="84"/>
      <c r="Q15" s="84"/>
      <c r="R15" s="84"/>
      <c r="S15" s="82"/>
      <c r="T15" s="82"/>
      <c r="U15" s="82"/>
      <c r="V15" s="82"/>
      <c r="W15" s="82"/>
      <c r="X15" s="82"/>
      <c r="Y15" s="82"/>
      <c r="Z15" s="82"/>
      <c r="AA15" s="82"/>
    </row>
    <row r="16" spans="1:27" ht="15.75">
      <c r="A16" s="4">
        <v>1</v>
      </c>
      <c r="B16" s="45">
        <v>1685.5095000000001</v>
      </c>
      <c r="C16" s="34">
        <v>1.2500000000000001E-2</v>
      </c>
      <c r="D16" s="35">
        <v>1.5</v>
      </c>
      <c r="E16" s="45"/>
      <c r="F16" s="34"/>
      <c r="G16" s="35">
        <v>0</v>
      </c>
      <c r="H16" s="45"/>
      <c r="I16" s="34"/>
      <c r="J16" s="35">
        <v>0</v>
      </c>
      <c r="K16" s="45"/>
      <c r="L16" s="34"/>
      <c r="M16" s="35">
        <v>0</v>
      </c>
      <c r="O16" s="82"/>
      <c r="P16" s="82"/>
      <c r="Q16" s="82"/>
      <c r="R16" s="88"/>
      <c r="S16" s="88"/>
      <c r="T16" s="88"/>
      <c r="U16" s="88"/>
      <c r="V16" s="88"/>
      <c r="W16" s="88"/>
      <c r="X16" s="88"/>
      <c r="Y16" s="84"/>
      <c r="Z16" s="82"/>
      <c r="AA16" s="82"/>
    </row>
    <row r="17" spans="1:27" ht="15.75">
      <c r="A17" s="4">
        <v>2</v>
      </c>
      <c r="B17" s="45">
        <v>1685.5210000000002</v>
      </c>
      <c r="C17" s="34">
        <v>1.15E-2</v>
      </c>
      <c r="D17" s="35">
        <v>1.38</v>
      </c>
      <c r="E17" s="45"/>
      <c r="F17" s="34"/>
      <c r="G17" s="35">
        <v>0</v>
      </c>
      <c r="H17" s="45"/>
      <c r="I17" s="34"/>
      <c r="J17" s="35">
        <v>0</v>
      </c>
      <c r="K17" s="45"/>
      <c r="L17" s="34"/>
      <c r="M17" s="35">
        <v>0</v>
      </c>
      <c r="O17" s="82"/>
      <c r="P17" s="82"/>
      <c r="Q17" s="82"/>
      <c r="R17" s="88"/>
      <c r="S17" s="88"/>
      <c r="T17" s="88"/>
      <c r="U17" s="88"/>
      <c r="V17" s="88"/>
      <c r="W17" s="88"/>
      <c r="X17" s="88"/>
      <c r="Y17" s="87"/>
      <c r="Z17" s="82"/>
      <c r="AA17" s="82"/>
    </row>
    <row r="18" spans="1:27">
      <c r="A18" s="4">
        <v>3</v>
      </c>
      <c r="B18" s="45">
        <v>1685.5315000000003</v>
      </c>
      <c r="C18" s="34">
        <v>1.0499999999999999E-2</v>
      </c>
      <c r="D18" s="35">
        <v>1.2599999999999998</v>
      </c>
      <c r="E18" s="45"/>
      <c r="F18" s="34"/>
      <c r="G18" s="35">
        <v>0</v>
      </c>
      <c r="H18" s="45"/>
      <c r="I18" s="34"/>
      <c r="J18" s="35">
        <v>0</v>
      </c>
      <c r="K18" s="45"/>
      <c r="L18" s="34"/>
      <c r="M18" s="35"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>
      <c r="A19" s="4">
        <v>4</v>
      </c>
      <c r="B19" s="45">
        <v>1685.5460000000003</v>
      </c>
      <c r="C19" s="34">
        <v>1.4500000000000001E-2</v>
      </c>
      <c r="D19" s="35">
        <v>1.74</v>
      </c>
      <c r="E19" s="45"/>
      <c r="F19" s="34"/>
      <c r="G19" s="35">
        <v>0</v>
      </c>
      <c r="H19" s="45"/>
      <c r="I19" s="34"/>
      <c r="J19" s="35">
        <v>0</v>
      </c>
      <c r="K19" s="45"/>
      <c r="L19" s="34"/>
      <c r="M19" s="35">
        <v>0</v>
      </c>
    </row>
    <row r="20" spans="1:27">
      <c r="A20" s="4">
        <v>5</v>
      </c>
      <c r="B20" s="45">
        <v>1685.5570000000002</v>
      </c>
      <c r="C20" s="34">
        <v>1.0999999999999999E-2</v>
      </c>
      <c r="D20" s="35">
        <v>1.3199999999999998</v>
      </c>
      <c r="E20" s="45"/>
      <c r="F20" s="34"/>
      <c r="G20" s="35">
        <v>0</v>
      </c>
      <c r="H20" s="45"/>
      <c r="I20" s="34"/>
      <c r="J20" s="35">
        <v>0</v>
      </c>
      <c r="K20" s="45"/>
      <c r="L20" s="34"/>
      <c r="M20" s="35">
        <v>0</v>
      </c>
    </row>
    <row r="21" spans="1:27">
      <c r="A21" s="4">
        <v>6</v>
      </c>
      <c r="B21" s="45">
        <v>1685.5675000000003</v>
      </c>
      <c r="C21" s="34">
        <v>1.0499999999999999E-2</v>
      </c>
      <c r="D21" s="35">
        <v>1.2599999999999998</v>
      </c>
      <c r="E21" s="45"/>
      <c r="F21" s="34"/>
      <c r="G21" s="35">
        <v>0</v>
      </c>
      <c r="H21" s="45"/>
      <c r="I21" s="34"/>
      <c r="J21" s="35">
        <v>0</v>
      </c>
      <c r="K21" s="45"/>
      <c r="L21" s="34"/>
      <c r="M21" s="35">
        <v>0</v>
      </c>
    </row>
    <row r="22" spans="1:27">
      <c r="A22" s="4">
        <v>7</v>
      </c>
      <c r="B22" s="45">
        <v>1685.5875000000003</v>
      </c>
      <c r="C22" s="34">
        <v>0.02</v>
      </c>
      <c r="D22" s="35">
        <v>2.4</v>
      </c>
      <c r="E22" s="45"/>
      <c r="F22" s="34"/>
      <c r="G22" s="35">
        <v>0</v>
      </c>
      <c r="H22" s="45"/>
      <c r="I22" s="34"/>
      <c r="J22" s="35">
        <v>0</v>
      </c>
      <c r="K22" s="45"/>
      <c r="L22" s="34"/>
      <c r="M22" s="35">
        <v>0</v>
      </c>
    </row>
    <row r="23" spans="1:27">
      <c r="A23" s="4">
        <v>8</v>
      </c>
      <c r="B23" s="45">
        <v>1685.6380000000004</v>
      </c>
      <c r="C23" s="34">
        <v>5.0500000000000003E-2</v>
      </c>
      <c r="D23" s="35">
        <v>6.0600000000000005</v>
      </c>
      <c r="E23" s="45"/>
      <c r="F23" s="34"/>
      <c r="G23" s="35">
        <v>0</v>
      </c>
      <c r="H23" s="45"/>
      <c r="I23" s="34"/>
      <c r="J23" s="35">
        <v>0</v>
      </c>
      <c r="K23" s="45"/>
      <c r="L23" s="34"/>
      <c r="M23" s="35">
        <v>0</v>
      </c>
    </row>
    <row r="24" spans="1:27">
      <c r="A24" s="4">
        <v>9</v>
      </c>
      <c r="B24" s="45">
        <v>1685.6845000000003</v>
      </c>
      <c r="C24" s="34">
        <v>4.65E-2</v>
      </c>
      <c r="D24" s="35">
        <v>5.58</v>
      </c>
      <c r="E24" s="45"/>
      <c r="F24" s="34"/>
      <c r="G24" s="35">
        <v>0</v>
      </c>
      <c r="H24" s="45"/>
      <c r="I24" s="34"/>
      <c r="J24" s="35">
        <v>0</v>
      </c>
      <c r="K24" s="45"/>
      <c r="L24" s="34"/>
      <c r="M24" s="35">
        <v>0</v>
      </c>
    </row>
    <row r="25" spans="1:27">
      <c r="A25" s="4">
        <v>10</v>
      </c>
      <c r="B25" s="45">
        <v>1685.7310000000002</v>
      </c>
      <c r="C25" s="34">
        <v>4.65E-2</v>
      </c>
      <c r="D25" s="35">
        <v>5.58</v>
      </c>
      <c r="E25" s="45"/>
      <c r="F25" s="34"/>
      <c r="G25" s="35">
        <v>0</v>
      </c>
      <c r="H25" s="45"/>
      <c r="I25" s="34"/>
      <c r="J25" s="35">
        <v>0</v>
      </c>
      <c r="K25" s="45"/>
      <c r="L25" s="34"/>
      <c r="M25" s="35">
        <v>0</v>
      </c>
    </row>
    <row r="26" spans="1:27">
      <c r="A26" s="4">
        <v>11</v>
      </c>
      <c r="B26" s="45">
        <v>1685.7645000000002</v>
      </c>
      <c r="C26" s="34">
        <v>3.3500000000000002E-2</v>
      </c>
      <c r="D26" s="35">
        <v>4.0200000000000005</v>
      </c>
      <c r="E26" s="45"/>
      <c r="F26" s="34"/>
      <c r="G26" s="35">
        <v>0</v>
      </c>
      <c r="H26" s="45"/>
      <c r="I26" s="34"/>
      <c r="J26" s="35">
        <v>0</v>
      </c>
      <c r="K26" s="45"/>
      <c r="L26" s="34"/>
      <c r="M26" s="35">
        <v>0</v>
      </c>
    </row>
    <row r="27" spans="1:27">
      <c r="A27" s="4">
        <v>12</v>
      </c>
      <c r="B27" s="45">
        <v>1685.8425000000002</v>
      </c>
      <c r="C27" s="34">
        <v>7.8E-2</v>
      </c>
      <c r="D27" s="35">
        <v>9.36</v>
      </c>
      <c r="E27" s="45"/>
      <c r="F27" s="34"/>
      <c r="G27" s="35">
        <v>0</v>
      </c>
      <c r="H27" s="45"/>
      <c r="I27" s="34"/>
      <c r="J27" s="35">
        <v>0</v>
      </c>
      <c r="K27" s="45"/>
      <c r="L27" s="34"/>
      <c r="M27" s="35">
        <v>0</v>
      </c>
    </row>
    <row r="28" spans="1:27">
      <c r="A28" s="4">
        <v>13</v>
      </c>
      <c r="B28" s="45">
        <v>1685.9675000000002</v>
      </c>
      <c r="C28" s="34">
        <v>0.125</v>
      </c>
      <c r="D28" s="35">
        <v>15</v>
      </c>
      <c r="E28" s="45"/>
      <c r="F28" s="34"/>
      <c r="G28" s="35">
        <v>0</v>
      </c>
      <c r="H28" s="45"/>
      <c r="I28" s="34"/>
      <c r="J28" s="35">
        <v>0</v>
      </c>
      <c r="K28" s="45"/>
      <c r="L28" s="34"/>
      <c r="M28" s="35">
        <v>0</v>
      </c>
    </row>
    <row r="29" spans="1:27">
      <c r="A29" s="4">
        <v>14</v>
      </c>
      <c r="B29" s="45">
        <v>1686.0380000000002</v>
      </c>
      <c r="C29" s="34">
        <v>7.0500000000000007E-2</v>
      </c>
      <c r="D29" s="35">
        <v>8.4600000000000009</v>
      </c>
      <c r="E29" s="45"/>
      <c r="F29" s="34"/>
      <c r="G29" s="35">
        <v>0</v>
      </c>
      <c r="H29" s="45"/>
      <c r="I29" s="34"/>
      <c r="J29" s="35">
        <v>0</v>
      </c>
      <c r="K29" s="45"/>
      <c r="L29" s="34"/>
      <c r="M29" s="35">
        <v>0</v>
      </c>
    </row>
    <row r="30" spans="1:27">
      <c r="A30" s="4">
        <v>15</v>
      </c>
      <c r="B30" s="45">
        <v>1686.1810000000003</v>
      </c>
      <c r="C30" s="34">
        <v>0.14300000000000002</v>
      </c>
      <c r="D30" s="35">
        <v>17.160000000000004</v>
      </c>
      <c r="E30" s="45"/>
      <c r="F30" s="34"/>
      <c r="G30" s="35">
        <v>0</v>
      </c>
      <c r="H30" s="45"/>
      <c r="I30" s="34"/>
      <c r="J30" s="35">
        <v>0</v>
      </c>
      <c r="K30" s="45"/>
      <c r="L30" s="34"/>
      <c r="M30" s="35">
        <v>0</v>
      </c>
    </row>
    <row r="31" spans="1:27">
      <c r="A31" s="4">
        <v>16</v>
      </c>
      <c r="B31" s="45">
        <v>1686.3005000000003</v>
      </c>
      <c r="C31" s="34">
        <v>0.1195</v>
      </c>
      <c r="D31" s="35">
        <v>14.34</v>
      </c>
      <c r="E31" s="45"/>
      <c r="F31" s="34"/>
      <c r="G31" s="35">
        <v>0</v>
      </c>
      <c r="H31" s="45"/>
      <c r="I31" s="34"/>
      <c r="J31" s="35">
        <v>0</v>
      </c>
      <c r="K31" s="45"/>
      <c r="L31" s="34"/>
      <c r="M31" s="35">
        <v>0</v>
      </c>
    </row>
    <row r="32" spans="1:27">
      <c r="A32" s="4">
        <v>17</v>
      </c>
      <c r="B32" s="45">
        <v>1686.4325000000003</v>
      </c>
      <c r="C32" s="34">
        <v>0.13200000000000001</v>
      </c>
      <c r="D32" s="35">
        <v>15.84</v>
      </c>
      <c r="E32" s="45"/>
      <c r="F32" s="34"/>
      <c r="G32" s="35">
        <v>0</v>
      </c>
      <c r="H32" s="45"/>
      <c r="I32" s="34"/>
      <c r="J32" s="35">
        <v>0</v>
      </c>
      <c r="K32" s="45"/>
      <c r="L32" s="34"/>
      <c r="M32" s="35">
        <v>0</v>
      </c>
    </row>
    <row r="33" spans="1:13">
      <c r="A33" s="4">
        <v>18</v>
      </c>
      <c r="B33" s="45">
        <v>1686.5295000000003</v>
      </c>
      <c r="C33" s="34">
        <v>9.6999999999999989E-2</v>
      </c>
      <c r="D33" s="35">
        <v>11.639999999999999</v>
      </c>
      <c r="E33" s="45"/>
      <c r="F33" s="34"/>
      <c r="G33" s="35">
        <v>0</v>
      </c>
      <c r="H33" s="45"/>
      <c r="I33" s="34"/>
      <c r="J33" s="35">
        <v>0</v>
      </c>
      <c r="K33" s="45"/>
      <c r="L33" s="34"/>
      <c r="M33" s="35">
        <v>0</v>
      </c>
    </row>
    <row r="34" spans="1:13">
      <c r="A34" s="4">
        <v>19</v>
      </c>
      <c r="B34" s="45">
        <v>1686.5590000000004</v>
      </c>
      <c r="C34" s="34">
        <v>2.9499999999999998E-2</v>
      </c>
      <c r="D34" s="35">
        <v>3.54</v>
      </c>
      <c r="E34" s="45"/>
      <c r="F34" s="34"/>
      <c r="G34" s="35">
        <v>0</v>
      </c>
      <c r="H34" s="45"/>
      <c r="I34" s="34"/>
      <c r="J34" s="35">
        <v>0</v>
      </c>
      <c r="K34" s="45"/>
      <c r="L34" s="34"/>
      <c r="M34" s="35">
        <v>0</v>
      </c>
    </row>
    <row r="35" spans="1:13">
      <c r="A35" s="4">
        <v>20</v>
      </c>
      <c r="B35" s="45">
        <v>1686.5840000000005</v>
      </c>
      <c r="C35" s="34">
        <v>2.5000000000000001E-2</v>
      </c>
      <c r="D35" s="35">
        <v>3</v>
      </c>
      <c r="E35" s="45"/>
      <c r="F35" s="34"/>
      <c r="G35" s="35">
        <v>0</v>
      </c>
      <c r="H35" s="45"/>
      <c r="I35" s="34"/>
      <c r="J35" s="35">
        <v>0</v>
      </c>
      <c r="K35" s="45"/>
      <c r="L35" s="34"/>
      <c r="M35" s="35">
        <v>0</v>
      </c>
    </row>
    <row r="36" spans="1:13">
      <c r="A36" s="4">
        <v>21</v>
      </c>
      <c r="B36" s="45">
        <v>1686.6080000000004</v>
      </c>
      <c r="C36" s="34">
        <v>2.4E-2</v>
      </c>
      <c r="D36" s="35">
        <v>2.88</v>
      </c>
      <c r="E36" s="45"/>
      <c r="F36" s="34"/>
      <c r="G36" s="35">
        <v>0</v>
      </c>
      <c r="H36" s="45"/>
      <c r="I36" s="34"/>
      <c r="J36" s="35">
        <v>0</v>
      </c>
      <c r="K36" s="45"/>
      <c r="L36" s="34"/>
      <c r="M36" s="35">
        <v>0</v>
      </c>
    </row>
    <row r="37" spans="1:13">
      <c r="A37" s="4">
        <v>22</v>
      </c>
      <c r="B37" s="45">
        <v>1686.6310000000003</v>
      </c>
      <c r="C37" s="34">
        <v>2.3E-2</v>
      </c>
      <c r="D37" s="35">
        <v>2.76</v>
      </c>
      <c r="E37" s="45"/>
      <c r="F37" s="34"/>
      <c r="G37" s="35">
        <v>0</v>
      </c>
      <c r="H37" s="45"/>
      <c r="I37" s="34"/>
      <c r="J37" s="35">
        <v>0</v>
      </c>
      <c r="K37" s="45"/>
      <c r="L37" s="34"/>
      <c r="M37" s="35">
        <v>0</v>
      </c>
    </row>
    <row r="38" spans="1:13">
      <c r="A38" s="4">
        <v>23</v>
      </c>
      <c r="B38" s="45">
        <v>1686.6545000000003</v>
      </c>
      <c r="C38" s="34">
        <v>2.35E-2</v>
      </c>
      <c r="D38" s="35">
        <v>2.82</v>
      </c>
      <c r="E38" s="45"/>
      <c r="F38" s="34"/>
      <c r="G38" s="35">
        <v>0</v>
      </c>
      <c r="H38" s="45"/>
      <c r="I38" s="34"/>
      <c r="J38" s="35">
        <v>0</v>
      </c>
      <c r="K38" s="45"/>
      <c r="L38" s="34"/>
      <c r="M38" s="35">
        <v>0</v>
      </c>
    </row>
    <row r="39" spans="1:13">
      <c r="A39" s="4">
        <v>24</v>
      </c>
      <c r="B39" s="45">
        <v>1686.6775000000002</v>
      </c>
      <c r="C39" s="34">
        <v>2.3E-2</v>
      </c>
      <c r="D39" s="35">
        <v>2.76</v>
      </c>
      <c r="E39" s="45"/>
      <c r="F39" s="34"/>
      <c r="G39" s="35">
        <v>0</v>
      </c>
      <c r="H39" s="109"/>
      <c r="I39" s="34"/>
      <c r="J39" s="35">
        <v>0</v>
      </c>
      <c r="K39" s="45"/>
      <c r="L39" s="34"/>
      <c r="M39" s="35">
        <v>0</v>
      </c>
    </row>
    <row r="40" spans="1:13">
      <c r="A40" s="113" t="s">
        <v>24</v>
      </c>
      <c r="B40" s="36"/>
      <c r="C40" s="36"/>
      <c r="D40" s="34">
        <f>SUM(D15:D39)</f>
        <v>141.66</v>
      </c>
      <c r="E40" s="34"/>
      <c r="F40" s="34"/>
      <c r="G40" s="34">
        <f>SUM(G15:G39)</f>
        <v>0</v>
      </c>
      <c r="H40" s="34"/>
      <c r="I40" s="34"/>
      <c r="J40" s="34">
        <f>SUM(J15:J39)</f>
        <v>0</v>
      </c>
      <c r="K40" s="34"/>
      <c r="L40" s="34"/>
      <c r="M40" s="34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44"/>
  <sheetViews>
    <sheetView view="pageBreakPreview" topLeftCell="A10" zoomScaleNormal="100" zoomScaleSheetLayoutView="100" workbookViewId="0">
      <selection activeCell="K12" sqref="K12:M12"/>
    </sheetView>
  </sheetViews>
  <sheetFormatPr defaultRowHeight="15"/>
  <cols>
    <col min="1" max="1" width="6.85546875" customWidth="1"/>
    <col min="2" max="13" width="11.7109375" customWidth="1"/>
  </cols>
  <sheetData>
    <row r="1" spans="1:13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156</v>
      </c>
      <c r="J1" s="152"/>
      <c r="K1" s="152"/>
      <c r="L1" s="152"/>
      <c r="M1" s="152"/>
    </row>
    <row r="2" spans="1:13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3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3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3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3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3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3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3" s="2" customFormat="1"/>
    <row r="10" spans="1:13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</row>
    <row r="11" spans="1:13">
      <c r="A11" s="170"/>
      <c r="B11" s="175" t="s">
        <v>27</v>
      </c>
      <c r="C11" s="176"/>
      <c r="D11" s="177"/>
      <c r="E11" s="175"/>
      <c r="F11" s="176"/>
      <c r="G11" s="177"/>
      <c r="H11" s="175" t="s">
        <v>27</v>
      </c>
      <c r="I11" s="176"/>
      <c r="J11" s="177"/>
      <c r="K11" s="175"/>
      <c r="L11" s="176"/>
      <c r="M11" s="177"/>
    </row>
    <row r="12" spans="1:13" ht="15" customHeight="1">
      <c r="A12" s="170"/>
      <c r="B12" s="157" t="s">
        <v>26</v>
      </c>
      <c r="C12" s="158"/>
      <c r="D12" s="159"/>
      <c r="E12" s="157"/>
      <c r="F12" s="158"/>
      <c r="G12" s="159"/>
      <c r="H12" s="157" t="s">
        <v>26</v>
      </c>
      <c r="I12" s="158"/>
      <c r="J12" s="159"/>
      <c r="K12" s="157"/>
      <c r="L12" s="158"/>
      <c r="M12" s="159"/>
    </row>
    <row r="13" spans="1:13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</row>
    <row r="14" spans="1:13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</row>
    <row r="15" spans="1:13">
      <c r="A15" s="54">
        <v>0</v>
      </c>
      <c r="B15" s="26">
        <v>79772.2</v>
      </c>
      <c r="C15" s="26">
        <v>0</v>
      </c>
      <c r="D15" s="24">
        <v>0</v>
      </c>
      <c r="E15" s="7"/>
      <c r="F15" s="7"/>
      <c r="G15" s="7"/>
      <c r="H15" s="7"/>
      <c r="I15" s="7"/>
      <c r="J15" s="21">
        <v>0</v>
      </c>
      <c r="K15" s="7"/>
      <c r="L15" s="7"/>
      <c r="M15" s="7"/>
    </row>
    <row r="16" spans="1:13">
      <c r="A16" s="8">
        <v>1</v>
      </c>
      <c r="B16" s="26">
        <v>79772.685714285704</v>
      </c>
      <c r="C16" s="26">
        <v>0.48571428571428571</v>
      </c>
      <c r="D16" s="21">
        <v>58.285714285714285</v>
      </c>
      <c r="E16" s="7"/>
      <c r="F16" s="7"/>
      <c r="G16" s="7"/>
      <c r="H16" s="7"/>
      <c r="I16" s="7"/>
      <c r="J16" s="21">
        <v>0</v>
      </c>
      <c r="K16" s="7"/>
      <c r="L16" s="7"/>
      <c r="M16" s="7"/>
    </row>
    <row r="17" spans="1:13">
      <c r="A17" s="54">
        <v>2</v>
      </c>
      <c r="B17" s="26">
        <v>79772.999999999985</v>
      </c>
      <c r="C17" s="26">
        <v>0.31428571428571428</v>
      </c>
      <c r="D17" s="21">
        <v>37.714285714285715</v>
      </c>
      <c r="E17" s="7"/>
      <c r="F17" s="7"/>
      <c r="G17" s="7"/>
      <c r="H17" s="7"/>
      <c r="I17" s="7"/>
      <c r="J17" s="21">
        <v>0</v>
      </c>
      <c r="K17" s="7"/>
      <c r="L17" s="7"/>
      <c r="M17" s="7"/>
    </row>
    <row r="18" spans="1:13">
      <c r="A18" s="8">
        <v>3</v>
      </c>
      <c r="B18" s="26">
        <v>79773.314285714267</v>
      </c>
      <c r="C18" s="26">
        <v>0.31428571428571428</v>
      </c>
      <c r="D18" s="21">
        <v>37.714285714285715</v>
      </c>
      <c r="E18" s="7"/>
      <c r="F18" s="7"/>
      <c r="G18" s="7"/>
      <c r="H18" s="7"/>
      <c r="I18" s="56"/>
      <c r="J18" s="21">
        <v>0</v>
      </c>
      <c r="K18" s="7"/>
      <c r="L18" s="7"/>
      <c r="M18" s="7"/>
    </row>
    <row r="19" spans="1:13">
      <c r="A19" s="54">
        <v>4</v>
      </c>
      <c r="B19" s="26">
        <v>79773.68571428569</v>
      </c>
      <c r="C19" s="26">
        <v>0.37142857142857144</v>
      </c>
      <c r="D19" s="21">
        <v>44.571428571428569</v>
      </c>
      <c r="E19" s="7"/>
      <c r="F19" s="7"/>
      <c r="G19" s="7"/>
      <c r="H19" s="7"/>
      <c r="I19" s="7"/>
      <c r="J19" s="21">
        <v>0</v>
      </c>
      <c r="K19" s="7"/>
      <c r="L19" s="7"/>
      <c r="M19" s="7"/>
    </row>
    <row r="20" spans="1:13">
      <c r="A20" s="8">
        <v>5</v>
      </c>
      <c r="B20" s="26">
        <v>79774.085714285684</v>
      </c>
      <c r="C20" s="26">
        <v>0.39999999999999997</v>
      </c>
      <c r="D20" s="21">
        <v>47.999999999999993</v>
      </c>
      <c r="E20" s="7"/>
      <c r="F20" s="7"/>
      <c r="G20" s="7"/>
      <c r="H20" s="7"/>
      <c r="I20" s="7"/>
      <c r="J20" s="21">
        <v>0</v>
      </c>
      <c r="K20" s="7"/>
      <c r="L20" s="7"/>
      <c r="M20" s="7"/>
    </row>
    <row r="21" spans="1:13">
      <c r="A21" s="54">
        <v>6</v>
      </c>
      <c r="B21" s="26">
        <v>79774.828571428545</v>
      </c>
      <c r="C21" s="26">
        <v>0.74285714285714288</v>
      </c>
      <c r="D21" s="21">
        <v>89.142857142857139</v>
      </c>
      <c r="E21" s="7"/>
      <c r="F21" s="7"/>
      <c r="G21" s="7"/>
      <c r="H21" s="7"/>
      <c r="I21" s="7"/>
      <c r="J21" s="21">
        <v>0</v>
      </c>
      <c r="K21" s="7"/>
      <c r="L21" s="7"/>
      <c r="M21" s="7"/>
    </row>
    <row r="22" spans="1:13">
      <c r="A22" s="8">
        <v>7</v>
      </c>
      <c r="B22" s="26">
        <v>79775.799999999974</v>
      </c>
      <c r="C22" s="26">
        <v>0.97142857142857142</v>
      </c>
      <c r="D22" s="21">
        <v>116.57142857142857</v>
      </c>
      <c r="E22" s="7"/>
      <c r="F22" s="7"/>
      <c r="G22" s="7"/>
      <c r="H22" s="7"/>
      <c r="I22" s="7"/>
      <c r="J22" s="21">
        <v>0</v>
      </c>
      <c r="K22" s="7"/>
      <c r="L22" s="7"/>
      <c r="M22" s="7"/>
    </row>
    <row r="23" spans="1:13">
      <c r="A23" s="54">
        <v>8</v>
      </c>
      <c r="B23" s="26">
        <v>79776.9714285714</v>
      </c>
      <c r="C23" s="26">
        <v>1.1714285714285715</v>
      </c>
      <c r="D23" s="21">
        <v>140.57142857142858</v>
      </c>
      <c r="E23" s="7"/>
      <c r="F23" s="7"/>
      <c r="G23" s="7"/>
      <c r="H23" s="7"/>
      <c r="I23" s="7"/>
      <c r="J23" s="21">
        <v>0</v>
      </c>
      <c r="K23" s="7"/>
      <c r="L23" s="7"/>
      <c r="M23" s="7"/>
    </row>
    <row r="24" spans="1:13">
      <c r="A24" s="8">
        <v>9</v>
      </c>
      <c r="B24" s="26">
        <v>79778.199999999968</v>
      </c>
      <c r="C24" s="26">
        <v>1.2285714285714284</v>
      </c>
      <c r="D24" s="21">
        <v>147.42857142857142</v>
      </c>
      <c r="E24" s="7"/>
      <c r="F24" s="7"/>
      <c r="G24" s="7"/>
      <c r="H24" s="7"/>
      <c r="I24" s="7"/>
      <c r="J24" s="21">
        <v>0</v>
      </c>
      <c r="K24" s="7"/>
      <c r="L24" s="7"/>
      <c r="M24" s="7"/>
    </row>
    <row r="25" spans="1:13">
      <c r="A25" s="54">
        <v>10</v>
      </c>
      <c r="B25" s="26">
        <v>79779.714285714261</v>
      </c>
      <c r="C25" s="26">
        <v>1.5142857142857142</v>
      </c>
      <c r="D25" s="21">
        <v>181.71428571428572</v>
      </c>
      <c r="E25" s="7"/>
      <c r="F25" s="7"/>
      <c r="G25" s="7"/>
      <c r="H25" s="7"/>
      <c r="I25" s="7"/>
      <c r="J25" s="21">
        <v>0</v>
      </c>
      <c r="K25" s="7"/>
      <c r="L25" s="7"/>
      <c r="M25" s="7"/>
    </row>
    <row r="26" spans="1:13">
      <c r="A26" s="8">
        <v>11</v>
      </c>
      <c r="B26" s="26">
        <v>79780.999999999971</v>
      </c>
      <c r="C26" s="26">
        <v>1.2857142857142856</v>
      </c>
      <c r="D26" s="21">
        <v>154.28571428571428</v>
      </c>
      <c r="E26" s="7"/>
      <c r="F26" s="7"/>
      <c r="G26" s="7"/>
      <c r="H26" s="7"/>
      <c r="I26" s="7"/>
      <c r="J26" s="21">
        <v>0</v>
      </c>
      <c r="K26" s="7"/>
      <c r="L26" s="7"/>
      <c r="M26" s="7"/>
    </row>
    <row r="27" spans="1:13">
      <c r="A27" s="54">
        <v>12</v>
      </c>
      <c r="B27" s="26">
        <v>79782.085714285684</v>
      </c>
      <c r="C27" s="26">
        <v>1.0857142857142856</v>
      </c>
      <c r="D27" s="21">
        <v>130.28571428571428</v>
      </c>
      <c r="E27" s="7"/>
      <c r="F27" s="7"/>
      <c r="G27" s="7"/>
      <c r="H27" s="7"/>
      <c r="I27" s="7"/>
      <c r="J27" s="21">
        <v>0</v>
      </c>
      <c r="K27" s="7"/>
      <c r="L27" s="7"/>
      <c r="M27" s="7"/>
    </row>
    <row r="28" spans="1:13">
      <c r="A28" s="8">
        <v>13</v>
      </c>
      <c r="B28" s="26">
        <v>79782.914285714258</v>
      </c>
      <c r="C28" s="26">
        <v>0.82857142857142851</v>
      </c>
      <c r="D28" s="21">
        <v>99.428571428571416</v>
      </c>
      <c r="E28" s="7"/>
      <c r="F28" s="7"/>
      <c r="G28" s="7"/>
      <c r="H28" s="7"/>
      <c r="I28" s="7"/>
      <c r="J28" s="21">
        <v>0</v>
      </c>
      <c r="K28" s="7"/>
      <c r="L28" s="7"/>
      <c r="M28" s="7"/>
    </row>
    <row r="29" spans="1:13">
      <c r="A29" s="54">
        <v>14</v>
      </c>
      <c r="B29" s="26">
        <v>79783.857142857116</v>
      </c>
      <c r="C29" s="26">
        <v>0.94285714285714284</v>
      </c>
      <c r="D29" s="21">
        <v>113.14285714285714</v>
      </c>
      <c r="E29" s="7"/>
      <c r="F29" s="7"/>
      <c r="G29" s="7"/>
      <c r="H29" s="7"/>
      <c r="I29" s="7"/>
      <c r="J29" s="21">
        <v>0</v>
      </c>
      <c r="K29" s="7"/>
      <c r="L29" s="7"/>
      <c r="M29" s="7"/>
    </row>
    <row r="30" spans="1:13">
      <c r="A30" s="8">
        <v>15</v>
      </c>
      <c r="B30" s="26">
        <v>79784.68571428569</v>
      </c>
      <c r="C30" s="26">
        <v>0.82857142857142851</v>
      </c>
      <c r="D30" s="21">
        <v>99.428571428571416</v>
      </c>
      <c r="E30" s="7"/>
      <c r="F30" s="7"/>
      <c r="G30" s="7"/>
      <c r="H30" s="7"/>
      <c r="I30" s="7"/>
      <c r="J30" s="21">
        <v>0</v>
      </c>
      <c r="K30" s="7"/>
      <c r="L30" s="7"/>
      <c r="M30" s="7"/>
    </row>
    <row r="31" spans="1:13">
      <c r="A31" s="54">
        <v>16</v>
      </c>
      <c r="B31" s="26">
        <v>79785.885714285687</v>
      </c>
      <c r="C31" s="26">
        <v>1.2</v>
      </c>
      <c r="D31" s="21">
        <v>144</v>
      </c>
      <c r="E31" s="7"/>
      <c r="F31" s="7"/>
      <c r="G31" s="7"/>
      <c r="H31" s="7"/>
      <c r="I31" s="7"/>
      <c r="J31" s="21">
        <v>0</v>
      </c>
      <c r="K31" s="7"/>
      <c r="L31" s="7"/>
      <c r="M31" s="7"/>
    </row>
    <row r="32" spans="1:13">
      <c r="A32" s="8">
        <v>17</v>
      </c>
      <c r="B32" s="26">
        <v>79787.342857142823</v>
      </c>
      <c r="C32" s="26">
        <v>1.4571428571428571</v>
      </c>
      <c r="D32" s="21">
        <v>174.85714285714286</v>
      </c>
      <c r="E32" s="7"/>
      <c r="F32" s="7"/>
      <c r="G32" s="7"/>
      <c r="H32" s="7"/>
      <c r="I32" s="7"/>
      <c r="J32" s="21">
        <v>0</v>
      </c>
      <c r="K32" s="7"/>
      <c r="L32" s="7"/>
      <c r="M32" s="7"/>
    </row>
    <row r="33" spans="1:13">
      <c r="A33" s="54">
        <v>18</v>
      </c>
      <c r="B33" s="26">
        <v>79789.799999999959</v>
      </c>
      <c r="C33" s="26">
        <v>2.4571428571428569</v>
      </c>
      <c r="D33" s="21">
        <v>294.85714285714283</v>
      </c>
      <c r="E33" s="7"/>
      <c r="F33" s="7"/>
      <c r="G33" s="7"/>
      <c r="H33" s="7"/>
      <c r="I33" s="7"/>
      <c r="J33" s="21">
        <v>0</v>
      </c>
      <c r="K33" s="7"/>
      <c r="L33" s="7"/>
      <c r="M33" s="7"/>
    </row>
    <row r="34" spans="1:13">
      <c r="A34" s="8">
        <v>19</v>
      </c>
      <c r="B34" s="26">
        <v>79792.371428571394</v>
      </c>
      <c r="C34" s="26">
        <v>2.5714285714285712</v>
      </c>
      <c r="D34" s="21">
        <v>308.57142857142856</v>
      </c>
      <c r="E34" s="7"/>
      <c r="F34" s="7"/>
      <c r="G34" s="7"/>
      <c r="H34" s="7"/>
      <c r="I34" s="7"/>
      <c r="J34" s="21">
        <v>0</v>
      </c>
      <c r="K34" s="7"/>
      <c r="L34" s="7"/>
      <c r="M34" s="7"/>
    </row>
    <row r="35" spans="1:13">
      <c r="A35" s="54">
        <v>20</v>
      </c>
      <c r="B35" s="26">
        <v>79795.314285714252</v>
      </c>
      <c r="C35" s="26">
        <v>2.9428571428571426</v>
      </c>
      <c r="D35" s="21">
        <v>353.14285714285711</v>
      </c>
      <c r="E35" s="7"/>
      <c r="F35" s="7"/>
      <c r="G35" s="7"/>
      <c r="H35" s="7"/>
      <c r="I35" s="7"/>
      <c r="J35" s="21">
        <v>0</v>
      </c>
      <c r="K35" s="7"/>
      <c r="L35" s="7"/>
      <c r="M35" s="7"/>
    </row>
    <row r="36" spans="1:13">
      <c r="A36" s="8">
        <v>21</v>
      </c>
      <c r="B36" s="26">
        <v>79797.685714285675</v>
      </c>
      <c r="C36" s="26">
        <v>2.3714285714285714</v>
      </c>
      <c r="D36" s="21">
        <v>284.57142857142856</v>
      </c>
      <c r="E36" s="7"/>
      <c r="F36" s="7"/>
      <c r="G36" s="7"/>
      <c r="H36" s="7"/>
      <c r="I36" s="7"/>
      <c r="J36" s="21">
        <v>0</v>
      </c>
      <c r="K36" s="7"/>
      <c r="L36" s="7"/>
      <c r="M36" s="7"/>
    </row>
    <row r="37" spans="1:13">
      <c r="A37" s="54">
        <v>22</v>
      </c>
      <c r="B37" s="26">
        <v>79799.628571428533</v>
      </c>
      <c r="C37" s="26">
        <v>1.9428571428571428</v>
      </c>
      <c r="D37" s="21">
        <v>233.14285714285714</v>
      </c>
      <c r="E37" s="7"/>
      <c r="F37" s="7"/>
      <c r="G37" s="7"/>
      <c r="H37" s="7"/>
      <c r="I37" s="7"/>
      <c r="J37" s="21">
        <v>0</v>
      </c>
      <c r="K37" s="7"/>
      <c r="L37" s="7"/>
      <c r="M37" s="7"/>
    </row>
    <row r="38" spans="1:13">
      <c r="A38" s="8">
        <v>23</v>
      </c>
      <c r="B38" s="26">
        <v>79801.11428571424</v>
      </c>
      <c r="C38" s="26">
        <v>1.4857142857142858</v>
      </c>
      <c r="D38" s="21">
        <v>178.28571428571428</v>
      </c>
      <c r="E38" s="7"/>
      <c r="F38" s="7"/>
      <c r="G38" s="7"/>
      <c r="H38" s="7"/>
      <c r="I38" s="7"/>
      <c r="J38" s="21">
        <v>0</v>
      </c>
      <c r="K38" s="7"/>
      <c r="L38" s="7"/>
      <c r="M38" s="7"/>
    </row>
    <row r="39" spans="1:13">
      <c r="A39" s="54">
        <v>24</v>
      </c>
      <c r="B39" s="26">
        <v>79801.599999999948</v>
      </c>
      <c r="C39" s="26">
        <v>0.48571428571428571</v>
      </c>
      <c r="D39" s="21">
        <v>58.285714285714285</v>
      </c>
      <c r="E39" s="7"/>
      <c r="F39" s="7"/>
      <c r="G39" s="7"/>
      <c r="H39" s="7"/>
      <c r="I39" s="7"/>
      <c r="J39" s="21">
        <v>0</v>
      </c>
      <c r="K39" s="7"/>
      <c r="L39" s="7"/>
      <c r="M39" s="7"/>
    </row>
    <row r="40" spans="1:13">
      <c r="A40" s="112" t="s">
        <v>24</v>
      </c>
      <c r="B40" s="101"/>
      <c r="C40" s="101"/>
      <c r="D40" s="27">
        <f>SUM(D15:D39)</f>
        <v>3527.9999999999995</v>
      </c>
      <c r="E40" s="102"/>
      <c r="F40" s="7"/>
      <c r="G40" s="27">
        <f>SUM(G15:G39)</f>
        <v>0</v>
      </c>
      <c r="H40" s="7"/>
      <c r="I40" s="7"/>
      <c r="J40" s="27">
        <f>SUM(J15:J39)</f>
        <v>0</v>
      </c>
      <c r="K40" s="6"/>
      <c r="L40" s="6"/>
      <c r="M40" s="27">
        <f>SUM(M15:M39)</f>
        <v>0</v>
      </c>
    </row>
    <row r="41" spans="1:13" s="2" customFormat="1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</row>
    <row r="42" spans="1:13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scale="60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N44"/>
  <sheetViews>
    <sheetView topLeftCell="A13" workbookViewId="0">
      <selection activeCell="S40" sqref="S40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138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 ht="18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8" customHeight="1">
      <c r="A11" s="170"/>
      <c r="B11" s="175" t="s">
        <v>113</v>
      </c>
      <c r="C11" s="176"/>
      <c r="D11" s="177"/>
      <c r="E11" s="175"/>
      <c r="F11" s="176"/>
      <c r="G11" s="177"/>
      <c r="H11" s="175" t="s">
        <v>113</v>
      </c>
      <c r="I11" s="176"/>
      <c r="J11" s="177"/>
      <c r="K11" s="175"/>
      <c r="L11" s="176"/>
      <c r="M11" s="177"/>
      <c r="N11" s="2"/>
    </row>
    <row r="12" spans="1:14" ht="18" customHeight="1">
      <c r="A12" s="170"/>
      <c r="B12" s="157" t="s">
        <v>35</v>
      </c>
      <c r="C12" s="158"/>
      <c r="D12" s="159"/>
      <c r="E12" s="157"/>
      <c r="F12" s="158"/>
      <c r="G12" s="159"/>
      <c r="H12" s="157" t="s">
        <v>35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21491.723999999998</v>
      </c>
      <c r="C15" s="64"/>
      <c r="D15" s="28">
        <v>0</v>
      </c>
      <c r="E15" s="7"/>
      <c r="F15" s="7"/>
      <c r="G15" s="7"/>
      <c r="H15" s="105">
        <v>9060.1679999999997</v>
      </c>
      <c r="I15" s="7"/>
      <c r="J15" s="23">
        <v>0</v>
      </c>
      <c r="K15" s="7"/>
      <c r="L15" s="7"/>
      <c r="M15" s="7"/>
      <c r="N15" s="2"/>
    </row>
    <row r="16" spans="1:14">
      <c r="A16" s="8">
        <v>1</v>
      </c>
      <c r="B16" s="26"/>
      <c r="C16" s="64"/>
      <c r="D16" s="22">
        <v>11.760000000000002</v>
      </c>
      <c r="E16" s="7"/>
      <c r="F16" s="7"/>
      <c r="G16" s="7"/>
      <c r="H16" s="105"/>
      <c r="I16" s="7"/>
      <c r="J16" s="22">
        <v>5.43</v>
      </c>
      <c r="K16" s="7"/>
      <c r="L16" s="7"/>
      <c r="M16" s="7"/>
      <c r="N16" s="2"/>
    </row>
    <row r="17" spans="1:14">
      <c r="A17" s="54">
        <v>2</v>
      </c>
      <c r="B17" s="64"/>
      <c r="C17" s="64"/>
      <c r="D17" s="22">
        <v>10.68</v>
      </c>
      <c r="E17" s="7"/>
      <c r="F17" s="7"/>
      <c r="G17" s="7"/>
      <c r="H17" s="7"/>
      <c r="I17" s="7"/>
      <c r="J17" s="22">
        <v>5.16</v>
      </c>
      <c r="K17" s="7"/>
      <c r="L17" s="7"/>
      <c r="M17" s="7"/>
      <c r="N17" s="2"/>
    </row>
    <row r="18" spans="1:14">
      <c r="A18" s="8">
        <v>3</v>
      </c>
      <c r="B18" s="64"/>
      <c r="C18" s="64"/>
      <c r="D18" s="22">
        <v>10.02</v>
      </c>
      <c r="E18" s="7"/>
      <c r="F18" s="7"/>
      <c r="G18" s="7"/>
      <c r="H18" s="7"/>
      <c r="I18" s="56"/>
      <c r="J18" s="22">
        <v>5.25</v>
      </c>
      <c r="K18" s="7"/>
      <c r="L18" s="7"/>
      <c r="M18" s="7"/>
      <c r="N18" s="2"/>
    </row>
    <row r="19" spans="1:14">
      <c r="A19" s="54">
        <v>4</v>
      </c>
      <c r="B19" s="64"/>
      <c r="C19" s="64"/>
      <c r="D19" s="22">
        <v>9.4499999999999993</v>
      </c>
      <c r="E19" s="7"/>
      <c r="F19" s="7"/>
      <c r="G19" s="7"/>
      <c r="H19" s="7"/>
      <c r="I19" s="7"/>
      <c r="J19" s="22">
        <v>4.68</v>
      </c>
      <c r="K19" s="7"/>
      <c r="L19" s="7"/>
      <c r="M19" s="7"/>
      <c r="N19" s="2"/>
    </row>
    <row r="20" spans="1:14">
      <c r="A20" s="8">
        <v>5</v>
      </c>
      <c r="B20" s="64"/>
      <c r="C20" s="64"/>
      <c r="D20" s="22">
        <v>11.79</v>
      </c>
      <c r="E20" s="7"/>
      <c r="F20" s="7"/>
      <c r="G20" s="7"/>
      <c r="H20" s="7"/>
      <c r="I20" s="7"/>
      <c r="J20" s="22">
        <v>4.5299999999999994</v>
      </c>
      <c r="K20" s="7"/>
      <c r="L20" s="7"/>
      <c r="M20" s="7"/>
      <c r="N20" s="2"/>
    </row>
    <row r="21" spans="1:14">
      <c r="A21" s="54">
        <v>6</v>
      </c>
      <c r="B21" s="64"/>
      <c r="C21" s="64"/>
      <c r="D21" s="22">
        <v>14.73</v>
      </c>
      <c r="E21" s="7"/>
      <c r="F21" s="7"/>
      <c r="G21" s="7"/>
      <c r="H21" s="7"/>
      <c r="I21" s="7"/>
      <c r="J21" s="22">
        <v>5.2200000000000006</v>
      </c>
      <c r="K21" s="7"/>
      <c r="L21" s="7"/>
      <c r="M21" s="7"/>
      <c r="N21" s="2"/>
    </row>
    <row r="22" spans="1:14">
      <c r="A22" s="8">
        <v>7</v>
      </c>
      <c r="B22" s="64"/>
      <c r="C22" s="64"/>
      <c r="D22" s="22">
        <v>21.240000000000002</v>
      </c>
      <c r="E22" s="7"/>
      <c r="F22" s="7"/>
      <c r="G22" s="7"/>
      <c r="H22" s="7"/>
      <c r="I22" s="7"/>
      <c r="J22" s="22">
        <v>5.16</v>
      </c>
      <c r="K22" s="7"/>
      <c r="L22" s="7"/>
      <c r="M22" s="7"/>
      <c r="N22" s="2"/>
    </row>
    <row r="23" spans="1:14">
      <c r="A23" s="54">
        <v>8</v>
      </c>
      <c r="B23" s="64"/>
      <c r="C23" s="64"/>
      <c r="D23" s="22">
        <v>22.950000000000003</v>
      </c>
      <c r="E23" s="7"/>
      <c r="F23" s="7"/>
      <c r="G23" s="7"/>
      <c r="H23" s="7"/>
      <c r="I23" s="7"/>
      <c r="J23" s="22">
        <v>6.66</v>
      </c>
      <c r="K23" s="7"/>
      <c r="L23" s="7"/>
      <c r="M23" s="7"/>
      <c r="N23" s="2"/>
    </row>
    <row r="24" spans="1:14">
      <c r="A24" s="8">
        <v>9</v>
      </c>
      <c r="B24" s="64"/>
      <c r="C24" s="64"/>
      <c r="D24" s="22">
        <v>21.18</v>
      </c>
      <c r="E24" s="7"/>
      <c r="F24" s="7"/>
      <c r="G24" s="7"/>
      <c r="H24" s="7"/>
      <c r="I24" s="7"/>
      <c r="J24" s="22">
        <v>5.8800000000000008</v>
      </c>
      <c r="K24" s="7"/>
      <c r="L24" s="7"/>
      <c r="M24" s="7"/>
      <c r="N24" s="2"/>
    </row>
    <row r="25" spans="1:14">
      <c r="A25" s="54">
        <v>10</v>
      </c>
      <c r="B25" s="64"/>
      <c r="C25" s="64"/>
      <c r="D25" s="22">
        <v>18.75</v>
      </c>
      <c r="E25" s="7"/>
      <c r="F25" s="7"/>
      <c r="G25" s="7"/>
      <c r="H25" s="7"/>
      <c r="I25" s="7"/>
      <c r="J25" s="22">
        <v>6.48</v>
      </c>
      <c r="K25" s="7"/>
      <c r="L25" s="7"/>
      <c r="M25" s="7"/>
      <c r="N25" s="2"/>
    </row>
    <row r="26" spans="1:14">
      <c r="A26" s="8">
        <v>11</v>
      </c>
      <c r="B26" s="64"/>
      <c r="C26" s="64"/>
      <c r="D26" s="22">
        <v>19.23</v>
      </c>
      <c r="E26" s="7"/>
      <c r="F26" s="7"/>
      <c r="G26" s="7"/>
      <c r="H26" s="7"/>
      <c r="I26" s="7"/>
      <c r="J26" s="22">
        <v>5.88</v>
      </c>
      <c r="K26" s="7"/>
      <c r="L26" s="7"/>
      <c r="M26" s="7"/>
      <c r="N26" s="2"/>
    </row>
    <row r="27" spans="1:14">
      <c r="A27" s="54">
        <v>12</v>
      </c>
      <c r="B27" s="64"/>
      <c r="C27" s="64"/>
      <c r="D27" s="22">
        <v>22.83</v>
      </c>
      <c r="E27" s="7"/>
      <c r="F27" s="7"/>
      <c r="G27" s="7"/>
      <c r="H27" s="7"/>
      <c r="I27" s="7"/>
      <c r="J27" s="22">
        <v>8.49</v>
      </c>
      <c r="K27" s="7"/>
      <c r="L27" s="7"/>
      <c r="M27" s="7"/>
      <c r="N27" s="2"/>
    </row>
    <row r="28" spans="1:14">
      <c r="A28" s="8">
        <v>13</v>
      </c>
      <c r="B28" s="64"/>
      <c r="C28" s="64"/>
      <c r="D28" s="22">
        <v>20.43</v>
      </c>
      <c r="E28" s="7"/>
      <c r="F28" s="7"/>
      <c r="G28" s="7"/>
      <c r="H28" s="7"/>
      <c r="I28" s="7"/>
      <c r="J28" s="22">
        <v>6.45</v>
      </c>
      <c r="K28" s="7"/>
      <c r="L28" s="7"/>
      <c r="M28" s="7"/>
      <c r="N28" s="2"/>
    </row>
    <row r="29" spans="1:14">
      <c r="A29" s="54">
        <v>14</v>
      </c>
      <c r="B29" s="64"/>
      <c r="C29" s="63"/>
      <c r="D29" s="22">
        <v>17.91</v>
      </c>
      <c r="E29" s="7"/>
      <c r="F29" s="7"/>
      <c r="G29" s="7"/>
      <c r="H29" s="7"/>
      <c r="I29" s="7"/>
      <c r="J29" s="22">
        <v>6.09</v>
      </c>
      <c r="K29" s="7"/>
      <c r="L29" s="7"/>
      <c r="M29" s="7"/>
      <c r="N29" s="2"/>
    </row>
    <row r="30" spans="1:14">
      <c r="A30" s="8">
        <v>15</v>
      </c>
      <c r="B30" s="64"/>
      <c r="C30" s="64"/>
      <c r="D30" s="22">
        <v>20.58</v>
      </c>
      <c r="E30" s="7"/>
      <c r="F30" s="7"/>
      <c r="G30" s="7"/>
      <c r="H30" s="7"/>
      <c r="I30" s="7"/>
      <c r="J30" s="22">
        <v>6.33</v>
      </c>
      <c r="K30" s="7"/>
      <c r="L30" s="7"/>
      <c r="M30" s="7"/>
      <c r="N30" s="2"/>
    </row>
    <row r="31" spans="1:14">
      <c r="A31" s="54">
        <v>16</v>
      </c>
      <c r="B31" s="64"/>
      <c r="C31" s="64"/>
      <c r="D31" s="22">
        <v>15.9</v>
      </c>
      <c r="E31" s="7"/>
      <c r="F31" s="7"/>
      <c r="G31" s="7"/>
      <c r="H31" s="7"/>
      <c r="I31" s="7"/>
      <c r="J31" s="22">
        <v>5.49</v>
      </c>
      <c r="K31" s="7"/>
      <c r="L31" s="7"/>
      <c r="M31" s="7"/>
      <c r="N31" s="2"/>
    </row>
    <row r="32" spans="1:14">
      <c r="A32" s="8">
        <v>17</v>
      </c>
      <c r="B32" s="64"/>
      <c r="C32" s="64"/>
      <c r="D32" s="22">
        <v>20.28</v>
      </c>
      <c r="E32" s="7"/>
      <c r="F32" s="7"/>
      <c r="G32" s="7"/>
      <c r="H32" s="7"/>
      <c r="I32" s="7"/>
      <c r="J32" s="22">
        <v>7.23</v>
      </c>
      <c r="K32" s="7"/>
      <c r="L32" s="7"/>
      <c r="M32" s="7"/>
      <c r="N32" s="2"/>
    </row>
    <row r="33" spans="1:14">
      <c r="A33" s="54">
        <v>18</v>
      </c>
      <c r="B33" s="64"/>
      <c r="C33" s="64"/>
      <c r="D33" s="22">
        <v>23.37</v>
      </c>
      <c r="E33" s="7"/>
      <c r="F33" s="7"/>
      <c r="G33" s="7"/>
      <c r="H33" s="7"/>
      <c r="I33" s="7"/>
      <c r="J33" s="22">
        <v>9</v>
      </c>
      <c r="K33" s="7"/>
      <c r="L33" s="7"/>
      <c r="M33" s="7"/>
      <c r="N33" s="2"/>
    </row>
    <row r="34" spans="1:14">
      <c r="A34" s="8">
        <v>19</v>
      </c>
      <c r="B34" s="64"/>
      <c r="C34" s="64"/>
      <c r="D34" s="22">
        <v>28.47</v>
      </c>
      <c r="E34" s="7"/>
      <c r="F34" s="7"/>
      <c r="G34" s="7"/>
      <c r="H34" s="7"/>
      <c r="I34" s="7"/>
      <c r="J34" s="22">
        <v>6.63</v>
      </c>
      <c r="K34" s="7"/>
      <c r="L34" s="7"/>
      <c r="M34" s="7"/>
      <c r="N34" s="2"/>
    </row>
    <row r="35" spans="1:14">
      <c r="A35" s="54">
        <v>20</v>
      </c>
      <c r="B35" s="64"/>
      <c r="C35" s="64"/>
      <c r="D35" s="22">
        <v>30.869999999999997</v>
      </c>
      <c r="E35" s="7"/>
      <c r="F35" s="7"/>
      <c r="G35" s="7"/>
      <c r="H35" s="7"/>
      <c r="I35" s="7"/>
      <c r="J35" s="22">
        <v>6.78</v>
      </c>
      <c r="K35" s="7"/>
      <c r="L35" s="7"/>
      <c r="M35" s="7"/>
      <c r="N35" s="2"/>
    </row>
    <row r="36" spans="1:14">
      <c r="A36" s="8">
        <v>21</v>
      </c>
      <c r="B36" s="64"/>
      <c r="C36" s="64"/>
      <c r="D36" s="22">
        <v>35.549999999999997</v>
      </c>
      <c r="E36" s="7"/>
      <c r="F36" s="7"/>
      <c r="G36" s="7"/>
      <c r="H36" s="7"/>
      <c r="I36" s="7"/>
      <c r="J36" s="22">
        <v>6.99</v>
      </c>
      <c r="K36" s="7"/>
      <c r="L36" s="7"/>
      <c r="M36" s="7"/>
      <c r="N36" s="2"/>
    </row>
    <row r="37" spans="1:14">
      <c r="A37" s="54">
        <v>22</v>
      </c>
      <c r="B37" s="64"/>
      <c r="C37" s="64"/>
      <c r="D37" s="22">
        <v>32.49</v>
      </c>
      <c r="E37" s="7"/>
      <c r="F37" s="7"/>
      <c r="G37" s="7"/>
      <c r="H37" s="7"/>
      <c r="I37" s="7"/>
      <c r="J37" s="22">
        <v>5.52</v>
      </c>
      <c r="K37" s="7"/>
      <c r="L37" s="7"/>
      <c r="M37" s="7"/>
      <c r="N37" s="2"/>
    </row>
    <row r="38" spans="1:14">
      <c r="A38" s="8">
        <v>23</v>
      </c>
      <c r="B38" s="64"/>
      <c r="C38" s="64"/>
      <c r="D38" s="22">
        <v>29.130000000000003</v>
      </c>
      <c r="E38" s="7"/>
      <c r="F38" s="7"/>
      <c r="G38" s="7"/>
      <c r="H38" s="7"/>
      <c r="I38" s="7"/>
      <c r="J38" s="22">
        <v>5.6099999999999994</v>
      </c>
      <c r="K38" s="7"/>
      <c r="L38" s="7"/>
      <c r="M38" s="7"/>
      <c r="N38" s="2"/>
    </row>
    <row r="39" spans="1:14">
      <c r="A39" s="54">
        <v>24</v>
      </c>
      <c r="B39" s="26">
        <v>21499.920999999998</v>
      </c>
      <c r="C39" s="64"/>
      <c r="D39" s="22">
        <v>22.2</v>
      </c>
      <c r="E39" s="7"/>
      <c r="F39" s="7"/>
      <c r="G39" s="7"/>
      <c r="H39" s="105">
        <v>9062.598</v>
      </c>
      <c r="I39" s="7"/>
      <c r="J39" s="22">
        <v>4.8599999999999994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110">
        <f>SUM(D15:D39)</f>
        <v>491.78999999999996</v>
      </c>
      <c r="E40" s="102"/>
      <c r="F40" s="7"/>
      <c r="G40" s="122">
        <f>SUM(G15:G39)</f>
        <v>0</v>
      </c>
      <c r="H40" s="7"/>
      <c r="I40" s="7"/>
      <c r="J40" s="110">
        <f>SUM(J15:J39)</f>
        <v>145.80000000000001</v>
      </c>
      <c r="K40" s="6"/>
      <c r="L40" s="6"/>
      <c r="M40" s="122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N44"/>
  <sheetViews>
    <sheetView topLeftCell="A13" workbookViewId="0">
      <selection activeCell="E36" sqref="E36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139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 ht="18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8" customHeight="1">
      <c r="A11" s="170"/>
      <c r="B11" s="175" t="s">
        <v>114</v>
      </c>
      <c r="C11" s="176"/>
      <c r="D11" s="177"/>
      <c r="E11" s="175"/>
      <c r="F11" s="176"/>
      <c r="G11" s="177"/>
      <c r="H11" s="175" t="s">
        <v>114</v>
      </c>
      <c r="I11" s="176"/>
      <c r="J11" s="177"/>
      <c r="K11" s="175"/>
      <c r="L11" s="176"/>
      <c r="M11" s="177"/>
      <c r="N11" s="2"/>
    </row>
    <row r="12" spans="1:14" ht="18" customHeight="1">
      <c r="A12" s="170"/>
      <c r="B12" s="157" t="s">
        <v>25</v>
      </c>
      <c r="C12" s="158"/>
      <c r="D12" s="159"/>
      <c r="E12" s="157"/>
      <c r="F12" s="158"/>
      <c r="G12" s="159"/>
      <c r="H12" s="157" t="s">
        <v>25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24523.96</v>
      </c>
      <c r="C15" s="26">
        <v>0</v>
      </c>
      <c r="D15" s="25">
        <v>0</v>
      </c>
      <c r="E15" s="7"/>
      <c r="F15" s="7"/>
      <c r="G15" s="7"/>
      <c r="H15" s="7"/>
      <c r="I15" s="7"/>
      <c r="J15" s="21">
        <v>0</v>
      </c>
      <c r="K15" s="7"/>
      <c r="L15" s="7"/>
      <c r="M15" s="7"/>
      <c r="N15" s="2"/>
    </row>
    <row r="16" spans="1:14">
      <c r="A16" s="8">
        <v>1</v>
      </c>
      <c r="B16" s="26">
        <v>24524.9215</v>
      </c>
      <c r="C16" s="26">
        <v>0.96150000000000002</v>
      </c>
      <c r="D16" s="22">
        <v>0.96150000000000002</v>
      </c>
      <c r="E16" s="7"/>
      <c r="F16" s="7"/>
      <c r="G16" s="7"/>
      <c r="H16" s="7"/>
      <c r="I16" s="7"/>
      <c r="J16" s="21">
        <v>0</v>
      </c>
      <c r="K16" s="7"/>
      <c r="L16" s="7"/>
      <c r="M16" s="7"/>
      <c r="N16" s="2"/>
    </row>
    <row r="17" spans="1:14">
      <c r="A17" s="54">
        <v>2</v>
      </c>
      <c r="B17" s="26">
        <v>24525.883000000002</v>
      </c>
      <c r="C17" s="26">
        <v>0.96150000000000002</v>
      </c>
      <c r="D17" s="22">
        <v>0.96150000000000002</v>
      </c>
      <c r="E17" s="7"/>
      <c r="F17" s="7"/>
      <c r="G17" s="7"/>
      <c r="H17" s="7"/>
      <c r="I17" s="7"/>
      <c r="J17" s="21">
        <v>0</v>
      </c>
      <c r="K17" s="7"/>
      <c r="L17" s="7"/>
      <c r="M17" s="7"/>
      <c r="N17" s="2"/>
    </row>
    <row r="18" spans="1:14">
      <c r="A18" s="8">
        <v>3</v>
      </c>
      <c r="B18" s="26">
        <v>24526.474692307693</v>
      </c>
      <c r="C18" s="26">
        <v>0.59169230769230774</v>
      </c>
      <c r="D18" s="22">
        <v>0.59169230769230774</v>
      </c>
      <c r="E18" s="7"/>
      <c r="F18" s="7"/>
      <c r="G18" s="7"/>
      <c r="H18" s="7"/>
      <c r="I18" s="56"/>
      <c r="J18" s="21">
        <v>0</v>
      </c>
      <c r="K18" s="7"/>
      <c r="L18" s="7"/>
      <c r="M18" s="7"/>
      <c r="N18" s="2"/>
    </row>
    <row r="19" spans="1:14">
      <c r="A19" s="54">
        <v>4</v>
      </c>
      <c r="B19" s="26">
        <v>24527.510153846153</v>
      </c>
      <c r="C19" s="26">
        <v>1.0354615384615387</v>
      </c>
      <c r="D19" s="22">
        <v>1.0354615384615387</v>
      </c>
      <c r="E19" s="7"/>
      <c r="F19" s="7"/>
      <c r="G19" s="7"/>
      <c r="H19" s="7"/>
      <c r="I19" s="7"/>
      <c r="J19" s="21">
        <v>0</v>
      </c>
      <c r="K19" s="7"/>
      <c r="L19" s="7"/>
      <c r="M19" s="7"/>
      <c r="N19" s="2"/>
    </row>
    <row r="20" spans="1:14">
      <c r="A20" s="8">
        <v>5</v>
      </c>
      <c r="B20" s="26">
        <v>24528.841461538461</v>
      </c>
      <c r="C20" s="26">
        <v>1.3313076923076923</v>
      </c>
      <c r="D20" s="22">
        <v>1.3313076923076923</v>
      </c>
      <c r="E20" s="7"/>
      <c r="F20" s="7"/>
      <c r="G20" s="7"/>
      <c r="H20" s="7"/>
      <c r="I20" s="7"/>
      <c r="J20" s="21">
        <v>0</v>
      </c>
      <c r="K20" s="7"/>
      <c r="L20" s="7"/>
      <c r="M20" s="7"/>
      <c r="N20" s="2"/>
    </row>
    <row r="21" spans="1:14">
      <c r="A21" s="54">
        <v>6</v>
      </c>
      <c r="B21" s="26">
        <v>24530.468615384616</v>
      </c>
      <c r="C21" s="26">
        <v>1.6271538461538464</v>
      </c>
      <c r="D21" s="22">
        <v>1.6271538461538464</v>
      </c>
      <c r="E21" s="7"/>
      <c r="F21" s="7"/>
      <c r="G21" s="7"/>
      <c r="H21" s="7"/>
      <c r="I21" s="7"/>
      <c r="J21" s="21">
        <v>0</v>
      </c>
      <c r="K21" s="7"/>
      <c r="L21" s="7"/>
      <c r="M21" s="7"/>
      <c r="N21" s="2"/>
    </row>
    <row r="22" spans="1:14">
      <c r="A22" s="8">
        <v>7</v>
      </c>
      <c r="B22" s="26">
        <v>24532.835384615384</v>
      </c>
      <c r="C22" s="26">
        <v>2.366769230769231</v>
      </c>
      <c r="D22" s="22">
        <v>2.366769230769231</v>
      </c>
      <c r="E22" s="7"/>
      <c r="F22" s="7"/>
      <c r="G22" s="7"/>
      <c r="H22" s="7"/>
      <c r="I22" s="7"/>
      <c r="J22" s="21">
        <v>0</v>
      </c>
      <c r="K22" s="7"/>
      <c r="L22" s="7"/>
      <c r="M22" s="7"/>
      <c r="N22" s="2"/>
    </row>
    <row r="23" spans="1:14">
      <c r="A23" s="54">
        <v>8</v>
      </c>
      <c r="B23" s="26">
        <v>24535.867807692306</v>
      </c>
      <c r="C23" s="26">
        <v>3.0324230769230773</v>
      </c>
      <c r="D23" s="22">
        <v>3.0324230769230773</v>
      </c>
      <c r="E23" s="7"/>
      <c r="F23" s="7"/>
      <c r="G23" s="7"/>
      <c r="H23" s="7"/>
      <c r="I23" s="7"/>
      <c r="J23" s="21">
        <v>0</v>
      </c>
      <c r="K23" s="7"/>
      <c r="L23" s="7"/>
      <c r="M23" s="7"/>
      <c r="N23" s="2"/>
    </row>
    <row r="24" spans="1:14">
      <c r="A24" s="8">
        <v>9</v>
      </c>
      <c r="B24" s="26">
        <v>24539.196076923075</v>
      </c>
      <c r="C24" s="26">
        <v>3.328269230769231</v>
      </c>
      <c r="D24" s="22">
        <v>3.328269230769231</v>
      </c>
      <c r="E24" s="7"/>
      <c r="F24" s="7"/>
      <c r="G24" s="7"/>
      <c r="H24" s="7"/>
      <c r="I24" s="7"/>
      <c r="J24" s="21">
        <v>0</v>
      </c>
      <c r="K24" s="7"/>
      <c r="L24" s="7"/>
      <c r="M24" s="7"/>
      <c r="N24" s="2"/>
    </row>
    <row r="25" spans="1:14">
      <c r="A25" s="54">
        <v>10</v>
      </c>
      <c r="B25" s="26">
        <v>24542.820192307692</v>
      </c>
      <c r="C25" s="26">
        <v>3.6241153846153851</v>
      </c>
      <c r="D25" s="22">
        <v>3.6241153846153851</v>
      </c>
      <c r="E25" s="7"/>
      <c r="F25" s="7"/>
      <c r="G25" s="7"/>
      <c r="H25" s="7"/>
      <c r="I25" s="7"/>
      <c r="J25" s="21">
        <v>0</v>
      </c>
      <c r="K25" s="7"/>
      <c r="L25" s="7"/>
      <c r="M25" s="7"/>
      <c r="N25" s="2"/>
    </row>
    <row r="26" spans="1:14">
      <c r="A26" s="8">
        <v>11</v>
      </c>
      <c r="B26" s="26">
        <v>24546.370346153846</v>
      </c>
      <c r="C26" s="26">
        <v>3.5501538461538464</v>
      </c>
      <c r="D26" s="22">
        <v>3.5501538461538464</v>
      </c>
      <c r="E26" s="7"/>
      <c r="F26" s="7"/>
      <c r="G26" s="7"/>
      <c r="H26" s="7"/>
      <c r="I26" s="7"/>
      <c r="J26" s="21">
        <v>0</v>
      </c>
      <c r="K26" s="7"/>
      <c r="L26" s="7"/>
      <c r="M26" s="7"/>
      <c r="N26" s="2"/>
    </row>
    <row r="27" spans="1:14">
      <c r="A27" s="54">
        <v>12</v>
      </c>
      <c r="B27" s="26">
        <v>24549.476730769231</v>
      </c>
      <c r="C27" s="26">
        <v>3.1063846153846155</v>
      </c>
      <c r="D27" s="22">
        <v>3.1063846153846155</v>
      </c>
      <c r="E27" s="7"/>
      <c r="F27" s="7"/>
      <c r="G27" s="7"/>
      <c r="H27" s="7"/>
      <c r="I27" s="7"/>
      <c r="J27" s="21">
        <v>0</v>
      </c>
      <c r="K27" s="7"/>
      <c r="L27" s="7"/>
      <c r="M27" s="7"/>
      <c r="N27" s="2"/>
    </row>
    <row r="28" spans="1:14">
      <c r="A28" s="8">
        <v>13</v>
      </c>
      <c r="B28" s="26">
        <v>24551.843499999999</v>
      </c>
      <c r="C28" s="26">
        <v>2.366769230769231</v>
      </c>
      <c r="D28" s="22">
        <v>2.366769230769231</v>
      </c>
      <c r="E28" s="7"/>
      <c r="F28" s="7"/>
      <c r="G28" s="7"/>
      <c r="H28" s="7"/>
      <c r="I28" s="7"/>
      <c r="J28" s="21">
        <v>0</v>
      </c>
      <c r="K28" s="7"/>
      <c r="L28" s="7"/>
      <c r="M28" s="7"/>
      <c r="N28" s="2"/>
    </row>
    <row r="29" spans="1:14">
      <c r="A29" s="54">
        <v>14</v>
      </c>
      <c r="B29" s="26">
        <v>24554.580076923077</v>
      </c>
      <c r="C29" s="26">
        <v>2.7365769230769232</v>
      </c>
      <c r="D29" s="22">
        <v>2.7365769230769232</v>
      </c>
      <c r="E29" s="7"/>
      <c r="F29" s="7"/>
      <c r="G29" s="7"/>
      <c r="H29" s="7"/>
      <c r="I29" s="7"/>
      <c r="J29" s="21">
        <v>0</v>
      </c>
      <c r="K29" s="7"/>
      <c r="L29" s="7"/>
      <c r="M29" s="7"/>
      <c r="N29" s="2"/>
    </row>
    <row r="30" spans="1:14">
      <c r="A30" s="8">
        <v>15</v>
      </c>
      <c r="B30" s="26">
        <v>24556.798923076924</v>
      </c>
      <c r="C30" s="26">
        <v>2.2188461538461541</v>
      </c>
      <c r="D30" s="22">
        <v>2.2188461538461541</v>
      </c>
      <c r="E30" s="7"/>
      <c r="F30" s="7"/>
      <c r="G30" s="7"/>
      <c r="H30" s="7"/>
      <c r="I30" s="7"/>
      <c r="J30" s="21">
        <v>0</v>
      </c>
      <c r="K30" s="7"/>
      <c r="L30" s="7"/>
      <c r="M30" s="7"/>
      <c r="N30" s="2"/>
    </row>
    <row r="31" spans="1:14">
      <c r="A31" s="54">
        <v>16</v>
      </c>
      <c r="B31" s="26">
        <v>24559.683423076924</v>
      </c>
      <c r="C31" s="26">
        <v>2.8845000000000001</v>
      </c>
      <c r="D31" s="22">
        <v>2.8845000000000001</v>
      </c>
      <c r="E31" s="7"/>
      <c r="F31" s="7"/>
      <c r="G31" s="7"/>
      <c r="H31" s="7"/>
      <c r="I31" s="7"/>
      <c r="J31" s="21">
        <v>0</v>
      </c>
      <c r="K31" s="7"/>
      <c r="L31" s="7"/>
      <c r="M31" s="7"/>
      <c r="N31" s="2"/>
    </row>
    <row r="32" spans="1:14">
      <c r="A32" s="8">
        <v>17</v>
      </c>
      <c r="B32" s="26">
        <v>24563.30753846154</v>
      </c>
      <c r="C32" s="26">
        <v>3.6241153846153851</v>
      </c>
      <c r="D32" s="22">
        <v>3.6241153846153851</v>
      </c>
      <c r="E32" s="7"/>
      <c r="F32" s="7"/>
      <c r="G32" s="7"/>
      <c r="H32" s="7"/>
      <c r="I32" s="7"/>
      <c r="J32" s="21">
        <v>0</v>
      </c>
      <c r="K32" s="7"/>
      <c r="L32" s="7"/>
      <c r="M32" s="7"/>
      <c r="N32" s="2"/>
    </row>
    <row r="33" spans="1:14">
      <c r="A33" s="54">
        <v>18</v>
      </c>
      <c r="B33" s="26">
        <v>24569.816153846157</v>
      </c>
      <c r="C33" s="26">
        <v>6.5086153846153856</v>
      </c>
      <c r="D33" s="22">
        <v>6.5086153846153856</v>
      </c>
      <c r="E33" s="7"/>
      <c r="F33" s="7"/>
      <c r="G33" s="7"/>
      <c r="H33" s="7"/>
      <c r="I33" s="7"/>
      <c r="J33" s="21">
        <v>0</v>
      </c>
      <c r="K33" s="7"/>
      <c r="L33" s="7"/>
      <c r="M33" s="7"/>
      <c r="N33" s="2"/>
    </row>
    <row r="34" spans="1:14">
      <c r="A34" s="8">
        <v>19</v>
      </c>
      <c r="B34" s="26">
        <v>24576.324769230774</v>
      </c>
      <c r="C34" s="26">
        <v>6.5086153846153856</v>
      </c>
      <c r="D34" s="22">
        <v>6.5086153846153856</v>
      </c>
      <c r="E34" s="7"/>
      <c r="F34" s="7"/>
      <c r="G34" s="7"/>
      <c r="H34" s="7"/>
      <c r="I34" s="7"/>
      <c r="J34" s="21">
        <v>0</v>
      </c>
      <c r="K34" s="7"/>
      <c r="L34" s="7"/>
      <c r="M34" s="7"/>
      <c r="N34" s="2"/>
    </row>
    <row r="35" spans="1:14">
      <c r="A35" s="54">
        <v>20</v>
      </c>
      <c r="B35" s="26">
        <v>24583.942807692314</v>
      </c>
      <c r="C35" s="26">
        <v>7.618038461538462</v>
      </c>
      <c r="D35" s="22">
        <v>7.618038461538462</v>
      </c>
      <c r="E35" s="7"/>
      <c r="F35" s="7"/>
      <c r="G35" s="7"/>
      <c r="H35" s="7"/>
      <c r="I35" s="7"/>
      <c r="J35" s="21">
        <v>0</v>
      </c>
      <c r="K35" s="7"/>
      <c r="L35" s="7"/>
      <c r="M35" s="7"/>
      <c r="N35" s="2"/>
    </row>
    <row r="36" spans="1:14">
      <c r="A36" s="8">
        <v>21</v>
      </c>
      <c r="B36" s="26">
        <v>24590.451423076931</v>
      </c>
      <c r="C36" s="26">
        <v>6.5086153846153856</v>
      </c>
      <c r="D36" s="22">
        <v>6.5086153846153856</v>
      </c>
      <c r="E36" s="7"/>
      <c r="F36" s="7"/>
      <c r="G36" s="7"/>
      <c r="H36" s="7"/>
      <c r="I36" s="7"/>
      <c r="J36" s="21">
        <v>0</v>
      </c>
      <c r="K36" s="7"/>
      <c r="L36" s="7"/>
      <c r="M36" s="7"/>
      <c r="N36" s="2"/>
    </row>
    <row r="37" spans="1:14">
      <c r="A37" s="54">
        <v>22</v>
      </c>
      <c r="B37" s="26">
        <v>24595.62873076924</v>
      </c>
      <c r="C37" s="26">
        <v>5.1773076923076928</v>
      </c>
      <c r="D37" s="22">
        <v>5.1773076923076928</v>
      </c>
      <c r="E37" s="7"/>
      <c r="F37" s="7"/>
      <c r="G37" s="7"/>
      <c r="H37" s="7"/>
      <c r="I37" s="7"/>
      <c r="J37" s="21">
        <v>0</v>
      </c>
      <c r="K37" s="7"/>
      <c r="L37" s="7"/>
      <c r="M37" s="7"/>
      <c r="N37" s="2"/>
    </row>
    <row r="38" spans="1:14">
      <c r="A38" s="8">
        <v>23</v>
      </c>
      <c r="B38" s="26">
        <v>24599.400769230779</v>
      </c>
      <c r="C38" s="26">
        <v>3.7720384615384619</v>
      </c>
      <c r="D38" s="22">
        <v>3.7720384615384619</v>
      </c>
      <c r="E38" s="7"/>
      <c r="F38" s="7"/>
      <c r="G38" s="7"/>
      <c r="H38" s="7"/>
      <c r="I38" s="7"/>
      <c r="J38" s="21">
        <v>0</v>
      </c>
      <c r="K38" s="7"/>
      <c r="L38" s="7"/>
      <c r="M38" s="7"/>
      <c r="N38" s="2"/>
    </row>
    <row r="39" spans="1:14">
      <c r="A39" s="54">
        <v>24</v>
      </c>
      <c r="B39" s="26">
        <v>24600.880000000008</v>
      </c>
      <c r="C39" s="26">
        <v>1.4792307692307693</v>
      </c>
      <c r="D39" s="22">
        <v>1.4792307692307693</v>
      </c>
      <c r="E39" s="7"/>
      <c r="F39" s="7"/>
      <c r="G39" s="7"/>
      <c r="H39" s="7"/>
      <c r="I39" s="7"/>
      <c r="J39" s="21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101">
        <f>SUM(D15:D39)</f>
        <v>76.92</v>
      </c>
      <c r="E40" s="102"/>
      <c r="F40" s="7"/>
      <c r="G40" s="101">
        <f>SUM(G15:G39)</f>
        <v>0</v>
      </c>
      <c r="H40" s="7"/>
      <c r="I40" s="7"/>
      <c r="J40" s="101">
        <f>SUM(J15:J39)</f>
        <v>0</v>
      </c>
      <c r="K40" s="6"/>
      <c r="L40" s="6"/>
      <c r="M40" s="101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M44"/>
  <sheetViews>
    <sheetView topLeftCell="A10" workbookViewId="0">
      <selection activeCell="K12" sqref="K12:M12"/>
    </sheetView>
  </sheetViews>
  <sheetFormatPr defaultRowHeight="15"/>
  <cols>
    <col min="1" max="1" width="7.140625" customWidth="1"/>
    <col min="2" max="13" width="12.28515625" customWidth="1"/>
  </cols>
  <sheetData>
    <row r="1" spans="1:13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157</v>
      </c>
      <c r="J1" s="152"/>
      <c r="K1" s="152"/>
      <c r="L1" s="152"/>
      <c r="M1" s="152"/>
    </row>
    <row r="2" spans="1:13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3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3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3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3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3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3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3" s="2" customFormat="1"/>
    <row r="10" spans="1:13" ht="18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</row>
    <row r="11" spans="1:13" ht="18" customHeight="1">
      <c r="A11" s="170"/>
      <c r="B11" s="175" t="s">
        <v>158</v>
      </c>
      <c r="C11" s="176"/>
      <c r="D11" s="177"/>
      <c r="E11" s="175"/>
      <c r="F11" s="176"/>
      <c r="G11" s="177"/>
      <c r="H11" s="175" t="s">
        <v>158</v>
      </c>
      <c r="I11" s="176"/>
      <c r="J11" s="177"/>
      <c r="K11" s="175"/>
      <c r="L11" s="176"/>
      <c r="M11" s="177"/>
    </row>
    <row r="12" spans="1:13" ht="18" customHeight="1">
      <c r="A12" s="170"/>
      <c r="B12" s="157" t="s">
        <v>13</v>
      </c>
      <c r="C12" s="158"/>
      <c r="D12" s="159"/>
      <c r="E12" s="157"/>
      <c r="F12" s="158"/>
      <c r="G12" s="159"/>
      <c r="H12" s="157" t="s">
        <v>13</v>
      </c>
      <c r="I12" s="158"/>
      <c r="J12" s="159"/>
      <c r="K12" s="157"/>
      <c r="L12" s="158"/>
      <c r="M12" s="159"/>
    </row>
    <row r="13" spans="1:13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</row>
    <row r="14" spans="1:13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</row>
    <row r="15" spans="1:13">
      <c r="A15" s="54">
        <v>0</v>
      </c>
      <c r="B15" s="101">
        <v>14285</v>
      </c>
      <c r="C15" s="64">
        <v>0</v>
      </c>
      <c r="D15" s="24">
        <v>0</v>
      </c>
      <c r="E15" s="7"/>
      <c r="F15" s="7"/>
      <c r="G15" s="7"/>
      <c r="H15" s="7"/>
      <c r="I15" s="7"/>
      <c r="J15" s="21">
        <v>0</v>
      </c>
      <c r="K15" s="7"/>
      <c r="L15" s="7"/>
      <c r="M15" s="7"/>
    </row>
    <row r="16" spans="1:13">
      <c r="A16" s="8">
        <v>1</v>
      </c>
      <c r="B16" s="26">
        <v>14285.071093750001</v>
      </c>
      <c r="C16" s="26">
        <v>7.1093749999999997E-2</v>
      </c>
      <c r="D16" s="22">
        <v>14.21875</v>
      </c>
      <c r="E16" s="7"/>
      <c r="F16" s="7"/>
      <c r="G16" s="7"/>
      <c r="H16" s="7"/>
      <c r="I16" s="7"/>
      <c r="J16" s="21">
        <v>0</v>
      </c>
      <c r="K16" s="7"/>
      <c r="L16" s="7"/>
      <c r="M16" s="7"/>
    </row>
    <row r="17" spans="1:13">
      <c r="A17" s="54">
        <v>2</v>
      </c>
      <c r="B17" s="26">
        <v>14285.126953125</v>
      </c>
      <c r="C17" s="26">
        <v>5.5859375000000003E-2</v>
      </c>
      <c r="D17" s="22">
        <v>11.171875</v>
      </c>
      <c r="E17" s="7"/>
      <c r="F17" s="7"/>
      <c r="G17" s="7"/>
      <c r="H17" s="7"/>
      <c r="I17" s="7"/>
      <c r="J17" s="21">
        <v>0</v>
      </c>
      <c r="K17" s="7"/>
      <c r="L17" s="7"/>
      <c r="M17" s="7"/>
    </row>
    <row r="18" spans="1:13">
      <c r="A18" s="8">
        <v>3</v>
      </c>
      <c r="B18" s="26">
        <v>14285.187890625</v>
      </c>
      <c r="C18" s="26">
        <v>6.0937500000000006E-2</v>
      </c>
      <c r="D18" s="22">
        <v>12.187500000000002</v>
      </c>
      <c r="E18" s="7"/>
      <c r="F18" s="7"/>
      <c r="G18" s="7"/>
      <c r="H18" s="7"/>
      <c r="I18" s="56"/>
      <c r="J18" s="21">
        <v>0</v>
      </c>
      <c r="K18" s="7"/>
      <c r="L18" s="7"/>
      <c r="M18" s="7"/>
    </row>
    <row r="19" spans="1:13">
      <c r="A19" s="54">
        <v>4</v>
      </c>
      <c r="B19" s="26">
        <v>14285.248828125001</v>
      </c>
      <c r="C19" s="26">
        <v>6.0937500000000006E-2</v>
      </c>
      <c r="D19" s="22">
        <v>12.187500000000002</v>
      </c>
      <c r="E19" s="7"/>
      <c r="F19" s="7"/>
      <c r="G19" s="7"/>
      <c r="H19" s="7"/>
      <c r="I19" s="7"/>
      <c r="J19" s="21">
        <v>0</v>
      </c>
      <c r="K19" s="7"/>
      <c r="L19" s="7"/>
      <c r="M19" s="7"/>
    </row>
    <row r="20" spans="1:13">
      <c r="A20" s="8">
        <v>5</v>
      </c>
      <c r="B20" s="26">
        <v>14285.319921875001</v>
      </c>
      <c r="C20" s="26">
        <v>7.1093749999999997E-2</v>
      </c>
      <c r="D20" s="22">
        <v>14.21875</v>
      </c>
      <c r="E20" s="7"/>
      <c r="F20" s="7"/>
      <c r="G20" s="7"/>
      <c r="H20" s="7"/>
      <c r="I20" s="7"/>
      <c r="J20" s="21">
        <v>0</v>
      </c>
      <c r="K20" s="7"/>
      <c r="L20" s="7"/>
      <c r="M20" s="7"/>
    </row>
    <row r="21" spans="1:13">
      <c r="A21" s="54">
        <v>6</v>
      </c>
      <c r="B21" s="26">
        <v>14285.436718750001</v>
      </c>
      <c r="C21" s="26">
        <v>0.11679687500000001</v>
      </c>
      <c r="D21" s="22">
        <v>23.359375</v>
      </c>
      <c r="E21" s="7"/>
      <c r="F21" s="7"/>
      <c r="G21" s="7"/>
      <c r="H21" s="7"/>
      <c r="I21" s="7"/>
      <c r="J21" s="21">
        <v>0</v>
      </c>
      <c r="K21" s="7"/>
      <c r="L21" s="7"/>
      <c r="M21" s="7"/>
    </row>
    <row r="22" spans="1:13">
      <c r="A22" s="8">
        <v>7</v>
      </c>
      <c r="B22" s="26">
        <v>14285.624609375001</v>
      </c>
      <c r="C22" s="26">
        <v>0.18789062500000001</v>
      </c>
      <c r="D22" s="22">
        <v>37.578125</v>
      </c>
      <c r="E22" s="7"/>
      <c r="F22" s="7"/>
      <c r="G22" s="7"/>
      <c r="H22" s="7"/>
      <c r="I22" s="7"/>
      <c r="J22" s="21">
        <v>0</v>
      </c>
      <c r="K22" s="7"/>
      <c r="L22" s="7"/>
      <c r="M22" s="7"/>
    </row>
    <row r="23" spans="1:13">
      <c r="A23" s="54">
        <v>8</v>
      </c>
      <c r="B23" s="26">
        <v>14285.817578125001</v>
      </c>
      <c r="C23" s="26">
        <v>0.19296874999999999</v>
      </c>
      <c r="D23" s="22">
        <v>38.59375</v>
      </c>
      <c r="E23" s="7"/>
      <c r="F23" s="7"/>
      <c r="G23" s="7"/>
      <c r="H23" s="7"/>
      <c r="I23" s="7"/>
      <c r="J23" s="21">
        <v>0</v>
      </c>
      <c r="K23" s="7"/>
      <c r="L23" s="7"/>
      <c r="M23" s="7"/>
    </row>
    <row r="24" spans="1:13">
      <c r="A24" s="8">
        <v>9</v>
      </c>
      <c r="B24" s="26">
        <v>14286.046093750001</v>
      </c>
      <c r="C24" s="26">
        <v>0.228515625</v>
      </c>
      <c r="D24" s="22">
        <v>45.703125</v>
      </c>
      <c r="E24" s="7"/>
      <c r="F24" s="7"/>
      <c r="G24" s="7"/>
      <c r="H24" s="7"/>
      <c r="I24" s="7"/>
      <c r="J24" s="21">
        <v>0</v>
      </c>
      <c r="K24" s="7"/>
      <c r="L24" s="7"/>
      <c r="M24" s="7"/>
    </row>
    <row r="25" spans="1:13">
      <c r="A25" s="54">
        <v>10</v>
      </c>
      <c r="B25" s="26">
        <v>14286.315234375001</v>
      </c>
      <c r="C25" s="26">
        <v>0.26914062500000002</v>
      </c>
      <c r="D25" s="22">
        <v>53.828125000000007</v>
      </c>
      <c r="E25" s="7"/>
      <c r="F25" s="7"/>
      <c r="G25" s="7"/>
      <c r="H25" s="7"/>
      <c r="I25" s="7"/>
      <c r="J25" s="21">
        <v>0</v>
      </c>
      <c r="K25" s="7"/>
      <c r="L25" s="7"/>
      <c r="M25" s="7"/>
    </row>
    <row r="26" spans="1:13">
      <c r="A26" s="8">
        <v>11</v>
      </c>
      <c r="B26" s="26">
        <v>14286.53359375</v>
      </c>
      <c r="C26" s="26">
        <v>0.21835937499999999</v>
      </c>
      <c r="D26" s="22">
        <v>43.671875</v>
      </c>
      <c r="E26" s="7"/>
      <c r="F26" s="7"/>
      <c r="G26" s="7"/>
      <c r="H26" s="7"/>
      <c r="I26" s="7"/>
      <c r="J26" s="21">
        <v>0</v>
      </c>
      <c r="K26" s="7"/>
      <c r="L26" s="7"/>
      <c r="M26" s="7"/>
    </row>
    <row r="27" spans="1:13">
      <c r="A27" s="54">
        <v>12</v>
      </c>
      <c r="B27" s="26">
        <v>14286.73671875</v>
      </c>
      <c r="C27" s="26">
        <v>0.203125</v>
      </c>
      <c r="D27" s="22">
        <v>40.625</v>
      </c>
      <c r="E27" s="7"/>
      <c r="F27" s="7"/>
      <c r="G27" s="7"/>
      <c r="H27" s="7"/>
      <c r="I27" s="7"/>
      <c r="J27" s="21">
        <v>0</v>
      </c>
      <c r="K27" s="7"/>
      <c r="L27" s="7"/>
      <c r="M27" s="7"/>
    </row>
    <row r="28" spans="1:13">
      <c r="A28" s="8">
        <v>13</v>
      </c>
      <c r="B28" s="26">
        <v>14286.899218750001</v>
      </c>
      <c r="C28" s="26">
        <v>0.16250000000000001</v>
      </c>
      <c r="D28" s="22">
        <v>32.5</v>
      </c>
      <c r="E28" s="7"/>
      <c r="F28" s="7"/>
      <c r="G28" s="7"/>
      <c r="H28" s="7"/>
      <c r="I28" s="7"/>
      <c r="J28" s="21">
        <v>0</v>
      </c>
      <c r="K28" s="7"/>
      <c r="L28" s="7"/>
      <c r="M28" s="7"/>
    </row>
    <row r="29" spans="1:13">
      <c r="A29" s="54">
        <v>14</v>
      </c>
      <c r="B29" s="26">
        <v>14287.087109375001</v>
      </c>
      <c r="C29" s="26">
        <v>0.18789062500000001</v>
      </c>
      <c r="D29" s="22">
        <v>37.578125</v>
      </c>
      <c r="E29" s="7"/>
      <c r="F29" s="7"/>
      <c r="G29" s="7"/>
      <c r="H29" s="7"/>
      <c r="I29" s="7"/>
      <c r="J29" s="21">
        <v>0</v>
      </c>
      <c r="K29" s="7"/>
      <c r="L29" s="7"/>
      <c r="M29" s="7"/>
    </row>
    <row r="30" spans="1:13">
      <c r="A30" s="8">
        <v>15</v>
      </c>
      <c r="B30" s="26">
        <v>14287.24453125</v>
      </c>
      <c r="C30" s="26">
        <v>0.15742187500000002</v>
      </c>
      <c r="D30" s="22">
        <v>31.484375000000004</v>
      </c>
      <c r="E30" s="7"/>
      <c r="F30" s="7"/>
      <c r="G30" s="7"/>
      <c r="H30" s="7"/>
      <c r="I30" s="7"/>
      <c r="J30" s="21">
        <v>0</v>
      </c>
      <c r="K30" s="7"/>
      <c r="L30" s="7"/>
      <c r="M30" s="7"/>
    </row>
    <row r="31" spans="1:13">
      <c r="A31" s="54">
        <v>16</v>
      </c>
      <c r="B31" s="26">
        <v>14287.457812500001</v>
      </c>
      <c r="C31" s="26">
        <v>0.21328125000000001</v>
      </c>
      <c r="D31" s="22">
        <v>42.65625</v>
      </c>
      <c r="E31" s="7"/>
      <c r="F31" s="7"/>
      <c r="G31" s="7"/>
      <c r="H31" s="7"/>
      <c r="I31" s="7"/>
      <c r="J31" s="21">
        <v>0</v>
      </c>
      <c r="K31" s="7"/>
      <c r="L31" s="7"/>
      <c r="M31" s="7"/>
    </row>
    <row r="32" spans="1:13">
      <c r="A32" s="8">
        <v>17</v>
      </c>
      <c r="B32" s="26">
        <v>14287.7015625</v>
      </c>
      <c r="C32" s="26">
        <v>0.24375000000000002</v>
      </c>
      <c r="D32" s="22">
        <v>48.750000000000007</v>
      </c>
      <c r="E32" s="7"/>
      <c r="F32" s="7"/>
      <c r="G32" s="7"/>
      <c r="H32" s="7"/>
      <c r="I32" s="7"/>
      <c r="J32" s="21">
        <v>0</v>
      </c>
      <c r="K32" s="7"/>
      <c r="L32" s="7"/>
      <c r="M32" s="7"/>
    </row>
    <row r="33" spans="1:13">
      <c r="A33" s="54">
        <v>18</v>
      </c>
      <c r="B33" s="26">
        <v>14288.133203125</v>
      </c>
      <c r="C33" s="26">
        <v>0.431640625</v>
      </c>
      <c r="D33" s="22">
        <v>86.328125</v>
      </c>
      <c r="E33" s="7"/>
      <c r="F33" s="7"/>
      <c r="G33" s="7"/>
      <c r="H33" s="7"/>
      <c r="I33" s="7"/>
      <c r="J33" s="21">
        <v>0</v>
      </c>
      <c r="K33" s="7"/>
      <c r="L33" s="7"/>
      <c r="M33" s="7"/>
    </row>
    <row r="34" spans="1:13">
      <c r="A34" s="8">
        <v>19</v>
      </c>
      <c r="B34" s="26">
        <v>14288.575000000001</v>
      </c>
      <c r="C34" s="26">
        <v>0.44179687500000003</v>
      </c>
      <c r="D34" s="22">
        <v>88.359375</v>
      </c>
      <c r="E34" s="7"/>
      <c r="F34" s="7"/>
      <c r="G34" s="7"/>
      <c r="H34" s="7"/>
      <c r="I34" s="7"/>
      <c r="J34" s="21">
        <v>0</v>
      </c>
      <c r="K34" s="7"/>
      <c r="L34" s="7"/>
      <c r="M34" s="7"/>
    </row>
    <row r="35" spans="1:13">
      <c r="A35" s="54">
        <v>20</v>
      </c>
      <c r="B35" s="26">
        <v>14289.07265625</v>
      </c>
      <c r="C35" s="26">
        <v>0.49765625000000002</v>
      </c>
      <c r="D35" s="22">
        <v>99.53125</v>
      </c>
      <c r="E35" s="7"/>
      <c r="F35" s="7"/>
      <c r="G35" s="7"/>
      <c r="H35" s="7"/>
      <c r="I35" s="7"/>
      <c r="J35" s="21">
        <v>0</v>
      </c>
      <c r="K35" s="7"/>
      <c r="L35" s="7"/>
      <c r="M35" s="7"/>
    </row>
    <row r="36" spans="1:13">
      <c r="A36" s="8">
        <v>21</v>
      </c>
      <c r="B36" s="26">
        <v>14289.489062500001</v>
      </c>
      <c r="C36" s="26">
        <v>0.41640625000000003</v>
      </c>
      <c r="D36" s="22">
        <v>83.28125</v>
      </c>
      <c r="E36" s="7"/>
      <c r="F36" s="7"/>
      <c r="G36" s="7"/>
      <c r="H36" s="7"/>
      <c r="I36" s="7"/>
      <c r="J36" s="21">
        <v>0</v>
      </c>
      <c r="K36" s="7"/>
      <c r="L36" s="7"/>
      <c r="M36" s="7"/>
    </row>
    <row r="37" spans="1:13">
      <c r="A37" s="54">
        <v>22</v>
      </c>
      <c r="B37" s="26">
        <v>14289.854687500001</v>
      </c>
      <c r="C37" s="26">
        <v>0.36562500000000003</v>
      </c>
      <c r="D37" s="22">
        <v>73.125</v>
      </c>
      <c r="E37" s="7"/>
      <c r="F37" s="7"/>
      <c r="G37" s="7"/>
      <c r="H37" s="7"/>
      <c r="I37" s="7"/>
      <c r="J37" s="21">
        <v>0</v>
      </c>
      <c r="K37" s="7"/>
      <c r="L37" s="7"/>
      <c r="M37" s="7"/>
    </row>
    <row r="38" spans="1:13">
      <c r="A38" s="8">
        <v>23</v>
      </c>
      <c r="B38" s="26">
        <v>14290.113671875</v>
      </c>
      <c r="C38" s="26">
        <v>0.25898437499999999</v>
      </c>
      <c r="D38" s="22">
        <v>51.796875</v>
      </c>
      <c r="E38" s="7"/>
      <c r="F38" s="7"/>
      <c r="G38" s="7"/>
      <c r="H38" s="7"/>
      <c r="I38" s="7"/>
      <c r="J38" s="21">
        <v>0</v>
      </c>
      <c r="K38" s="7"/>
      <c r="L38" s="7"/>
      <c r="M38" s="7"/>
    </row>
    <row r="39" spans="1:13">
      <c r="A39" s="54">
        <v>24</v>
      </c>
      <c r="B39" s="26">
        <v>14290.2</v>
      </c>
      <c r="C39" s="26">
        <v>8.6328125000000006E-2</v>
      </c>
      <c r="D39" s="22">
        <v>17.265625</v>
      </c>
      <c r="E39" s="7"/>
      <c r="F39" s="7"/>
      <c r="G39" s="7"/>
      <c r="H39" s="7"/>
      <c r="I39" s="7"/>
      <c r="J39" s="21">
        <v>0</v>
      </c>
      <c r="K39" s="7"/>
      <c r="L39" s="7"/>
      <c r="M39" s="7"/>
    </row>
    <row r="40" spans="1:13">
      <c r="A40" s="112" t="s">
        <v>24</v>
      </c>
      <c r="B40" s="101"/>
      <c r="C40" s="101"/>
      <c r="D40" s="116">
        <f>SUM(D15:D39)</f>
        <v>1040</v>
      </c>
      <c r="E40" s="102"/>
      <c r="F40" s="7"/>
      <c r="G40" s="116">
        <f>SUM(G15:G39)</f>
        <v>0</v>
      </c>
      <c r="H40" s="7"/>
      <c r="I40" s="7"/>
      <c r="J40" s="116">
        <f>SUM(J15:J39)</f>
        <v>0</v>
      </c>
      <c r="K40" s="6"/>
      <c r="L40" s="6"/>
      <c r="M40" s="116">
        <f>SUM(M15:M39)</f>
        <v>0</v>
      </c>
    </row>
    <row r="41" spans="1:13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</row>
    <row r="42" spans="1:13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S42"/>
  <sheetViews>
    <sheetView topLeftCell="A7" zoomScale="90" zoomScaleNormal="90" workbookViewId="0">
      <selection activeCell="I37" sqref="I37"/>
    </sheetView>
  </sheetViews>
  <sheetFormatPr defaultRowHeight="15"/>
  <cols>
    <col min="1" max="1" width="7.7109375" customWidth="1"/>
    <col min="2" max="13" width="11.42578125" customWidth="1"/>
    <col min="14" max="19" width="12.42578125" customWidth="1"/>
  </cols>
  <sheetData>
    <row r="1" spans="1:19" s="2" customFormat="1" ht="30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9</v>
      </c>
      <c r="J1" s="152"/>
      <c r="K1" s="152"/>
      <c r="L1" s="152"/>
      <c r="M1" s="152"/>
    </row>
    <row r="2" spans="1:19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9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9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9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9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9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9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9" s="2" customFormat="1"/>
    <row r="10" spans="1:19">
      <c r="A10" s="156" t="s">
        <v>3</v>
      </c>
      <c r="B10" s="168" t="s">
        <v>1</v>
      </c>
      <c r="C10" s="168"/>
      <c r="D10" s="168"/>
      <c r="E10" s="168"/>
      <c r="F10" s="168"/>
      <c r="G10" s="168"/>
      <c r="H10" s="168" t="s">
        <v>6</v>
      </c>
      <c r="I10" s="168"/>
      <c r="J10" s="168"/>
      <c r="K10" s="168"/>
      <c r="L10" s="168"/>
      <c r="M10" s="168"/>
      <c r="N10" s="165" t="s">
        <v>1</v>
      </c>
      <c r="O10" s="166"/>
      <c r="P10" s="166"/>
      <c r="Q10" s="166" t="s">
        <v>6</v>
      </c>
      <c r="R10" s="166"/>
      <c r="S10" s="167"/>
    </row>
    <row r="11" spans="1:19">
      <c r="A11" s="156"/>
      <c r="B11" s="160" t="s">
        <v>186</v>
      </c>
      <c r="C11" s="160"/>
      <c r="D11" s="160"/>
      <c r="E11" s="160" t="s">
        <v>187</v>
      </c>
      <c r="F11" s="160"/>
      <c r="G11" s="160"/>
      <c r="H11" s="160" t="s">
        <v>186</v>
      </c>
      <c r="I11" s="160"/>
      <c r="J11" s="160"/>
      <c r="K11" s="160" t="s">
        <v>187</v>
      </c>
      <c r="L11" s="160"/>
      <c r="M11" s="160"/>
      <c r="N11" s="161" t="s">
        <v>188</v>
      </c>
      <c r="O11" s="161"/>
      <c r="P11" s="161"/>
      <c r="Q11" s="161" t="s">
        <v>188</v>
      </c>
      <c r="R11" s="161"/>
      <c r="S11" s="161"/>
    </row>
    <row r="12" spans="1:19" ht="15" customHeight="1">
      <c r="A12" s="156"/>
      <c r="B12" s="157"/>
      <c r="C12" s="158"/>
      <c r="D12" s="159"/>
      <c r="E12" s="157"/>
      <c r="F12" s="158"/>
      <c r="G12" s="159"/>
      <c r="H12" s="157"/>
      <c r="I12" s="158"/>
      <c r="J12" s="159"/>
      <c r="K12" s="157"/>
      <c r="L12" s="158"/>
      <c r="M12" s="159"/>
      <c r="N12" s="162" t="s">
        <v>2</v>
      </c>
      <c r="O12" s="163"/>
      <c r="P12" s="164"/>
      <c r="Q12" s="162"/>
      <c r="R12" s="163"/>
      <c r="S12" s="164"/>
    </row>
    <row r="13" spans="1:19" ht="54.75" customHeight="1">
      <c r="A13" s="156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135" t="s">
        <v>5</v>
      </c>
      <c r="O13" s="136" t="s">
        <v>4</v>
      </c>
      <c r="P13" s="135" t="s">
        <v>8</v>
      </c>
      <c r="Q13" s="135" t="s">
        <v>5</v>
      </c>
      <c r="R13" s="136" t="s">
        <v>4</v>
      </c>
      <c r="S13" s="135" t="s">
        <v>8</v>
      </c>
    </row>
    <row r="14" spans="1:19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137">
        <v>8</v>
      </c>
      <c r="O14" s="138">
        <v>9</v>
      </c>
      <c r="P14" s="137">
        <v>10</v>
      </c>
      <c r="Q14" s="138">
        <v>11</v>
      </c>
      <c r="R14" s="137">
        <v>12</v>
      </c>
      <c r="S14" s="138">
        <v>13</v>
      </c>
    </row>
    <row r="15" spans="1:19">
      <c r="A15" s="54">
        <v>0</v>
      </c>
      <c r="B15" s="7"/>
      <c r="C15" s="7"/>
      <c r="D15" s="134">
        <v>0</v>
      </c>
      <c r="E15" s="7"/>
      <c r="F15" s="7"/>
      <c r="G15" s="134">
        <v>0</v>
      </c>
      <c r="H15" s="7"/>
      <c r="I15" s="7"/>
      <c r="J15" s="105">
        <v>0</v>
      </c>
      <c r="K15" s="7"/>
      <c r="L15" s="7"/>
      <c r="M15" s="7"/>
      <c r="N15" s="139"/>
      <c r="O15" s="139"/>
      <c r="P15" s="140">
        <v>0</v>
      </c>
      <c r="Q15" s="139"/>
      <c r="R15" s="139"/>
      <c r="S15" s="140">
        <v>0</v>
      </c>
    </row>
    <row r="16" spans="1:19">
      <c r="A16" s="8">
        <v>1</v>
      </c>
      <c r="B16" s="7"/>
      <c r="C16" s="7"/>
      <c r="D16" s="105">
        <f>'БМЗ-1 (БМЗ-2)'!D16-'ВОЭК Ягодная-1'!D16</f>
        <v>80.400000000000006</v>
      </c>
      <c r="E16" s="7"/>
      <c r="F16" s="7"/>
      <c r="G16" s="105">
        <f>'БМЗ-1 (БМЗ-2)'!G16-'ВОЭК Ягодная-1'!G16</f>
        <v>240.5</v>
      </c>
      <c r="H16" s="7"/>
      <c r="I16" s="7"/>
      <c r="J16" s="105">
        <f>'БМЗ-1 (БМЗ-2)'!J16-'ВОЭК Ягодная-1'!J16</f>
        <v>50</v>
      </c>
      <c r="K16" s="7"/>
      <c r="L16" s="7"/>
      <c r="M16" s="105">
        <f>'БМЗ-1 (БМЗ-2)'!M16-'ВОЭК Ягодная-1'!M16</f>
        <v>62.8</v>
      </c>
      <c r="N16" s="139"/>
      <c r="O16" s="139"/>
      <c r="P16" s="140">
        <v>0</v>
      </c>
      <c r="Q16" s="139"/>
      <c r="R16" s="139"/>
      <c r="S16" s="140">
        <v>0</v>
      </c>
    </row>
    <row r="17" spans="1:19">
      <c r="A17" s="54">
        <v>2</v>
      </c>
      <c r="B17" s="7"/>
      <c r="C17" s="7"/>
      <c r="D17" s="105">
        <f>'БМЗ-1 (БМЗ-2)'!D17-'ВОЭК Ягодная-1'!D17</f>
        <v>74.599999999999994</v>
      </c>
      <c r="E17" s="7"/>
      <c r="F17" s="7"/>
      <c r="G17" s="105">
        <f>'БМЗ-1 (БМЗ-2)'!G17-'ВОЭК Ягодная-1'!G17</f>
        <v>205.2</v>
      </c>
      <c r="H17" s="7"/>
      <c r="I17" s="7"/>
      <c r="J17" s="105">
        <f>'БМЗ-1 (БМЗ-2)'!J17-'ВОЭК Ягодная-1'!J17</f>
        <v>45</v>
      </c>
      <c r="K17" s="7"/>
      <c r="L17" s="7"/>
      <c r="M17" s="105">
        <f>'БМЗ-1 (БМЗ-2)'!M17-'ВОЭК Ягодная-1'!M17</f>
        <v>49.8</v>
      </c>
      <c r="N17" s="139"/>
      <c r="O17" s="139"/>
      <c r="P17" s="140">
        <v>0</v>
      </c>
      <c r="Q17" s="139"/>
      <c r="R17" s="139"/>
      <c r="S17" s="140">
        <v>0</v>
      </c>
    </row>
    <row r="18" spans="1:19">
      <c r="A18" s="8">
        <v>3</v>
      </c>
      <c r="B18" s="7"/>
      <c r="C18" s="7"/>
      <c r="D18" s="105">
        <f>'БМЗ-1 (БМЗ-2)'!D18-'ВОЭК Ягодная-1'!D18</f>
        <v>65.2</v>
      </c>
      <c r="E18" s="7"/>
      <c r="F18" s="7"/>
      <c r="G18" s="105">
        <f>'БМЗ-1 (БМЗ-2)'!G18-'ВОЭК Ягодная-1'!G18</f>
        <v>190.7</v>
      </c>
      <c r="H18" s="7"/>
      <c r="I18" s="7"/>
      <c r="J18" s="105">
        <f>'БМЗ-1 (БМЗ-2)'!J18-'ВОЭК Ягодная-1'!J18</f>
        <v>43</v>
      </c>
      <c r="K18" s="7"/>
      <c r="L18" s="7"/>
      <c r="M18" s="105">
        <f>'БМЗ-1 (БМЗ-2)'!M18-'ВОЭК Ягодная-1'!M18</f>
        <v>45.9</v>
      </c>
      <c r="N18" s="139"/>
      <c r="O18" s="139"/>
      <c r="P18" s="140">
        <v>0</v>
      </c>
      <c r="Q18" s="139"/>
      <c r="R18" s="139"/>
      <c r="S18" s="140">
        <v>0</v>
      </c>
    </row>
    <row r="19" spans="1:19">
      <c r="A19" s="54">
        <v>4</v>
      </c>
      <c r="B19" s="7"/>
      <c r="C19" s="7"/>
      <c r="D19" s="105">
        <f>'БМЗ-1 (БМЗ-2)'!D19-'ВОЭК Ягодная-1'!D19</f>
        <v>63.7</v>
      </c>
      <c r="E19" s="7"/>
      <c r="F19" s="7"/>
      <c r="G19" s="105">
        <f>'БМЗ-1 (БМЗ-2)'!G19-'ВОЭК Ягодная-1'!G19</f>
        <v>179.3</v>
      </c>
      <c r="H19" s="7"/>
      <c r="I19" s="7"/>
      <c r="J19" s="105">
        <f>'БМЗ-1 (БМЗ-2)'!J19-'ВОЭК Ягодная-1'!J19</f>
        <v>43</v>
      </c>
      <c r="K19" s="7"/>
      <c r="L19" s="7"/>
      <c r="M19" s="105">
        <f>'БМЗ-1 (БМЗ-2)'!M19-'ВОЭК Ягодная-1'!M19</f>
        <v>42</v>
      </c>
      <c r="N19" s="139"/>
      <c r="O19" s="139"/>
      <c r="P19" s="140">
        <v>0</v>
      </c>
      <c r="Q19" s="139"/>
      <c r="R19" s="139"/>
      <c r="S19" s="140">
        <v>0</v>
      </c>
    </row>
    <row r="20" spans="1:19">
      <c r="A20" s="8">
        <v>5</v>
      </c>
      <c r="B20" s="7"/>
      <c r="C20" s="7"/>
      <c r="D20" s="105">
        <f>'БМЗ-1 (БМЗ-2)'!D20-'ВОЭК Ягодная-1'!D20</f>
        <v>66.2</v>
      </c>
      <c r="E20" s="7"/>
      <c r="F20" s="7"/>
      <c r="G20" s="105">
        <f>'БМЗ-1 (БМЗ-2)'!G20-'ВОЭК Ягодная-1'!G20</f>
        <v>184.6</v>
      </c>
      <c r="H20" s="7"/>
      <c r="I20" s="7"/>
      <c r="J20" s="105">
        <f>'БМЗ-1 (БМЗ-2)'!J20-'ВОЭК Ягодная-1'!J20</f>
        <v>45</v>
      </c>
      <c r="K20" s="7"/>
      <c r="L20" s="7"/>
      <c r="M20" s="105">
        <f>'БМЗ-1 (БМЗ-2)'!M20-'ВОЭК Ягодная-1'!M20</f>
        <v>49.4</v>
      </c>
      <c r="N20" s="139"/>
      <c r="O20" s="139"/>
      <c r="P20" s="140">
        <v>0</v>
      </c>
      <c r="Q20" s="139"/>
      <c r="R20" s="139"/>
      <c r="S20" s="140">
        <v>0</v>
      </c>
    </row>
    <row r="21" spans="1:19">
      <c r="A21" s="54">
        <v>6</v>
      </c>
      <c r="B21" s="7"/>
      <c r="C21" s="7"/>
      <c r="D21" s="105">
        <f>'БМЗ-1 (БМЗ-2)'!D21-'ВОЭК Ягодная-1'!D21</f>
        <v>64.099999999999994</v>
      </c>
      <c r="E21" s="7"/>
      <c r="F21" s="7"/>
      <c r="G21" s="105">
        <f>'БМЗ-1 (БМЗ-2)'!G21-'ВОЭК Ягодная-1'!G21</f>
        <v>196.6</v>
      </c>
      <c r="H21" s="7"/>
      <c r="I21" s="7"/>
      <c r="J21" s="105">
        <f>'БМЗ-1 (БМЗ-2)'!J21-'ВОЭК Ягодная-1'!J21</f>
        <v>42</v>
      </c>
      <c r="K21" s="7"/>
      <c r="L21" s="7"/>
      <c r="M21" s="105">
        <f>'БМЗ-1 (БМЗ-2)'!M21-'ВОЭК Ягодная-1'!M21</f>
        <v>47.7</v>
      </c>
      <c r="N21" s="139"/>
      <c r="O21" s="139"/>
      <c r="P21" s="140">
        <v>0</v>
      </c>
      <c r="Q21" s="139"/>
      <c r="R21" s="139"/>
      <c r="S21" s="140">
        <v>0</v>
      </c>
    </row>
    <row r="22" spans="1:19">
      <c r="A22" s="8">
        <v>7</v>
      </c>
      <c r="B22" s="7"/>
      <c r="C22" s="7"/>
      <c r="D22" s="105">
        <f>'БМЗ-1 (БМЗ-2)'!D22-'ВОЭК Ягодная-1'!D22</f>
        <v>83.1</v>
      </c>
      <c r="E22" s="7"/>
      <c r="F22" s="7"/>
      <c r="G22" s="105">
        <f>'БМЗ-1 (БМЗ-2)'!G22-'ВОЭК Ягодная-1'!G22</f>
        <v>251.7</v>
      </c>
      <c r="H22" s="7"/>
      <c r="I22" s="7"/>
      <c r="J22" s="105">
        <f>'БМЗ-1 (БМЗ-2)'!J22-'ВОЭК Ягодная-1'!J22</f>
        <v>43</v>
      </c>
      <c r="K22" s="7"/>
      <c r="L22" s="7"/>
      <c r="M22" s="105">
        <f>'БМЗ-1 (БМЗ-2)'!M22-'ВОЭК Ягодная-1'!M22</f>
        <v>38.4</v>
      </c>
      <c r="N22" s="139"/>
      <c r="O22" s="139"/>
      <c r="P22" s="140">
        <v>0</v>
      </c>
      <c r="Q22" s="139"/>
      <c r="R22" s="139"/>
      <c r="S22" s="140">
        <v>0</v>
      </c>
    </row>
    <row r="23" spans="1:19">
      <c r="A23" s="54">
        <v>8</v>
      </c>
      <c r="B23" s="7"/>
      <c r="C23" s="7"/>
      <c r="D23" s="105">
        <f>'БМЗ-1 (БМЗ-2)'!D23-'ВОЭК Ягодная-1'!D23</f>
        <v>110.2</v>
      </c>
      <c r="E23" s="7"/>
      <c r="F23" s="7"/>
      <c r="G23" s="105">
        <f>'БМЗ-1 (БМЗ-2)'!G23-'ВОЭК Ягодная-1'!G23</f>
        <v>307.39999999999998</v>
      </c>
      <c r="H23" s="7"/>
      <c r="I23" s="7"/>
      <c r="J23" s="105">
        <f>'БМЗ-1 (БМЗ-2)'!J23-'ВОЭК Ягодная-1'!J23</f>
        <v>59</v>
      </c>
      <c r="K23" s="7"/>
      <c r="L23" s="7"/>
      <c r="M23" s="105">
        <f>'БМЗ-1 (БМЗ-2)'!M23-'ВОЭК Ягодная-1'!M23</f>
        <v>45</v>
      </c>
      <c r="N23" s="139"/>
      <c r="O23" s="139"/>
      <c r="P23" s="140">
        <v>0</v>
      </c>
      <c r="Q23" s="139"/>
      <c r="R23" s="139"/>
      <c r="S23" s="140">
        <v>0</v>
      </c>
    </row>
    <row r="24" spans="1:19">
      <c r="A24" s="8">
        <v>9</v>
      </c>
      <c r="B24" s="7"/>
      <c r="C24" s="7"/>
      <c r="D24" s="105">
        <f>'БМЗ-1 (БМЗ-2)'!D24-'ВОЭК Ягодная-1'!D24</f>
        <v>155.1</v>
      </c>
      <c r="E24" s="7"/>
      <c r="F24" s="7"/>
      <c r="G24" s="105">
        <f>'БМЗ-1 (БМЗ-2)'!G24-'ВОЭК Ягодная-1'!G24</f>
        <v>396.3</v>
      </c>
      <c r="H24" s="7"/>
      <c r="I24" s="7"/>
      <c r="J24" s="105">
        <f>'БМЗ-1 (БМЗ-2)'!J24-'ВОЭК Ягодная-1'!J24</f>
        <v>67</v>
      </c>
      <c r="K24" s="7"/>
      <c r="L24" s="7"/>
      <c r="M24" s="105">
        <f>'БМЗ-1 (БМЗ-2)'!M24-'ВОЭК Ягодная-1'!M24</f>
        <v>93</v>
      </c>
      <c r="N24" s="139"/>
      <c r="O24" s="139"/>
      <c r="P24" s="140">
        <v>0</v>
      </c>
      <c r="Q24" s="139"/>
      <c r="R24" s="139"/>
      <c r="S24" s="140">
        <v>0</v>
      </c>
    </row>
    <row r="25" spans="1:19">
      <c r="A25" s="54">
        <v>10</v>
      </c>
      <c r="B25" s="7"/>
      <c r="C25" s="7"/>
      <c r="D25" s="105">
        <f>'БМЗ-1 (БМЗ-2)'!D25-'ВОЭК Ягодная-1'!D25</f>
        <v>239.3</v>
      </c>
      <c r="E25" s="7"/>
      <c r="F25" s="7"/>
      <c r="G25" s="105">
        <f>'БМЗ-1 (БМЗ-2)'!G25-'ВОЭК Ягодная-1'!G25</f>
        <v>424.4</v>
      </c>
      <c r="H25" s="7"/>
      <c r="I25" s="7"/>
      <c r="J25" s="105">
        <f>'БМЗ-1 (БМЗ-2)'!J25-'ВОЭК Ягодная-1'!J25</f>
        <v>80</v>
      </c>
      <c r="K25" s="7"/>
      <c r="L25" s="7"/>
      <c r="M25" s="105">
        <f>'БМЗ-1 (БМЗ-2)'!M25-'ВОЭК Ягодная-1'!M25</f>
        <v>99.1</v>
      </c>
      <c r="N25" s="139"/>
      <c r="O25" s="139"/>
      <c r="P25" s="140">
        <v>0</v>
      </c>
      <c r="Q25" s="139"/>
      <c r="R25" s="139"/>
      <c r="S25" s="140">
        <v>0</v>
      </c>
    </row>
    <row r="26" spans="1:19">
      <c r="A26" s="8">
        <v>11</v>
      </c>
      <c r="B26" s="7"/>
      <c r="C26" s="7"/>
      <c r="D26" s="105">
        <f>'БМЗ-1 (БМЗ-2)'!D26-'ВОЭК Ягодная-1'!D26</f>
        <v>260.8</v>
      </c>
      <c r="E26" s="7"/>
      <c r="F26" s="7"/>
      <c r="G26" s="105">
        <f>'БМЗ-1 (БМЗ-2)'!G26-'ВОЭК Ягодная-1'!G26</f>
        <v>415.6</v>
      </c>
      <c r="H26" s="7"/>
      <c r="I26" s="7"/>
      <c r="J26" s="105">
        <f>'БМЗ-1 (БМЗ-2)'!J26-'ВОЭК Ягодная-1'!J26</f>
        <v>85</v>
      </c>
      <c r="K26" s="7"/>
      <c r="L26" s="7"/>
      <c r="M26" s="105">
        <f>'БМЗ-1 (БМЗ-2)'!M26-'ВОЭК Ягодная-1'!M26</f>
        <v>85.6</v>
      </c>
      <c r="N26" s="139"/>
      <c r="O26" s="139"/>
      <c r="P26" s="140">
        <v>0</v>
      </c>
      <c r="Q26" s="139"/>
      <c r="R26" s="139"/>
      <c r="S26" s="140">
        <v>0</v>
      </c>
    </row>
    <row r="27" spans="1:19">
      <c r="A27" s="54">
        <v>12</v>
      </c>
      <c r="B27" s="7"/>
      <c r="C27" s="7"/>
      <c r="D27" s="105">
        <f>'БМЗ-1 (БМЗ-2)'!D27-'ВОЭК Ягодная-1'!D27</f>
        <v>227.2</v>
      </c>
      <c r="E27" s="7"/>
      <c r="F27" s="7"/>
      <c r="G27" s="105">
        <f>'БМЗ-1 (БМЗ-2)'!G27-'ВОЭК Ягодная-1'!G27</f>
        <v>424.6</v>
      </c>
      <c r="H27" s="7"/>
      <c r="I27" s="7"/>
      <c r="J27" s="105">
        <f>'БМЗ-1 (БМЗ-2)'!J27-'ВОЭК Ягодная-1'!J27</f>
        <v>76</v>
      </c>
      <c r="K27" s="7"/>
      <c r="L27" s="7"/>
      <c r="M27" s="105">
        <f>'БМЗ-1 (БМЗ-2)'!M27-'ВОЭК Ягодная-1'!M27</f>
        <v>101.6</v>
      </c>
      <c r="N27" s="139"/>
      <c r="O27" s="139"/>
      <c r="P27" s="140">
        <v>0</v>
      </c>
      <c r="Q27" s="139"/>
      <c r="R27" s="139"/>
      <c r="S27" s="140">
        <v>0</v>
      </c>
    </row>
    <row r="28" spans="1:19">
      <c r="A28" s="8">
        <v>13</v>
      </c>
      <c r="B28" s="7"/>
      <c r="C28" s="7"/>
      <c r="D28" s="105">
        <f>'БМЗ-1 (БМЗ-2)'!D28-'ВОЭК Ягодная-1'!D28</f>
        <v>229.7</v>
      </c>
      <c r="E28" s="7"/>
      <c r="F28" s="7"/>
      <c r="G28" s="105">
        <f>'БМЗ-1 (БМЗ-2)'!G28-'ВОЭК Ягодная-1'!G28</f>
        <v>391.8</v>
      </c>
      <c r="H28" s="7"/>
      <c r="I28" s="7"/>
      <c r="J28" s="105">
        <f>'БМЗ-1 (БМЗ-2)'!J28-'ВОЭК Ягодная-1'!J28</f>
        <v>81</v>
      </c>
      <c r="K28" s="7"/>
      <c r="L28" s="7"/>
      <c r="M28" s="105">
        <f>'БМЗ-1 (БМЗ-2)'!M28-'ВОЭК Ягодная-1'!M28</f>
        <v>74.599999999999994</v>
      </c>
      <c r="N28" s="139"/>
      <c r="O28" s="139"/>
      <c r="P28" s="140">
        <v>0</v>
      </c>
      <c r="Q28" s="139"/>
      <c r="R28" s="139"/>
      <c r="S28" s="140">
        <v>0</v>
      </c>
    </row>
    <row r="29" spans="1:19">
      <c r="A29" s="54">
        <v>14</v>
      </c>
      <c r="B29" s="7"/>
      <c r="C29" s="7"/>
      <c r="D29" s="105">
        <f>'БМЗ-1 (БМЗ-2)'!D29-'ВОЭК Ягодная-1'!D29</f>
        <v>236.6</v>
      </c>
      <c r="E29" s="7"/>
      <c r="F29" s="7"/>
      <c r="G29" s="105">
        <f>'БМЗ-1 (БМЗ-2)'!G29-'ВОЭК Ягодная-1'!G29</f>
        <v>423.2</v>
      </c>
      <c r="H29" s="7"/>
      <c r="I29" s="7"/>
      <c r="J29" s="105">
        <f>'БМЗ-1 (БМЗ-2)'!J29-'ВОЭК Ягодная-1'!J29</f>
        <v>100</v>
      </c>
      <c r="K29" s="7"/>
      <c r="L29" s="7"/>
      <c r="M29" s="105">
        <f>'БМЗ-1 (БМЗ-2)'!M29-'ВОЭК Ягодная-1'!M29</f>
        <v>100.8</v>
      </c>
      <c r="N29" s="139"/>
      <c r="O29" s="139"/>
      <c r="P29" s="140">
        <v>0</v>
      </c>
      <c r="Q29" s="139"/>
      <c r="R29" s="139"/>
      <c r="S29" s="140">
        <v>0</v>
      </c>
    </row>
    <row r="30" spans="1:19">
      <c r="A30" s="8">
        <v>15</v>
      </c>
      <c r="B30" s="7"/>
      <c r="C30" s="7"/>
      <c r="D30" s="105">
        <f>'БМЗ-1 (БМЗ-2)'!D30-'ВОЭК Ягодная-1'!D30</f>
        <v>242.5</v>
      </c>
      <c r="E30" s="7"/>
      <c r="F30" s="7"/>
      <c r="G30" s="105">
        <f>'БМЗ-1 (БМЗ-2)'!G30-'ВОЭК Ягодная-1'!G30</f>
        <v>404</v>
      </c>
      <c r="H30" s="7"/>
      <c r="I30" s="7"/>
      <c r="J30" s="105">
        <f>'БМЗ-1 (БМЗ-2)'!J30-'ВОЭК Ягодная-1'!J30</f>
        <v>99</v>
      </c>
      <c r="K30" s="7"/>
      <c r="L30" s="7"/>
      <c r="M30" s="105">
        <f>'БМЗ-1 (БМЗ-2)'!M30-'ВОЭК Ягодная-1'!M30</f>
        <v>91.9</v>
      </c>
      <c r="N30" s="139"/>
      <c r="O30" s="139"/>
      <c r="P30" s="140">
        <v>0</v>
      </c>
      <c r="Q30" s="139"/>
      <c r="R30" s="139"/>
      <c r="S30" s="140">
        <v>0</v>
      </c>
    </row>
    <row r="31" spans="1:19">
      <c r="A31" s="54">
        <v>16</v>
      </c>
      <c r="B31" s="7"/>
      <c r="C31" s="7"/>
      <c r="D31" s="105">
        <f>'БМЗ-1 (БМЗ-2)'!D31-'ВОЭК Ягодная-1'!D31</f>
        <v>215.2</v>
      </c>
      <c r="E31" s="7"/>
      <c r="F31" s="7"/>
      <c r="G31" s="105">
        <f>'БМЗ-1 (БМЗ-2)'!G31-'ВОЭК Ягодная-1'!G31</f>
        <v>414.9</v>
      </c>
      <c r="H31" s="7"/>
      <c r="I31" s="7"/>
      <c r="J31" s="105">
        <f>'БМЗ-1 (БМЗ-2)'!J31-'ВОЭК Ягодная-1'!J31</f>
        <v>73.900000000000006</v>
      </c>
      <c r="K31" s="7"/>
      <c r="L31" s="7"/>
      <c r="M31" s="105">
        <f>'БМЗ-1 (БМЗ-2)'!M31-'ВОЭК Ягодная-1'!M31</f>
        <v>93.5</v>
      </c>
      <c r="N31" s="139"/>
      <c r="O31" s="139"/>
      <c r="P31" s="140">
        <v>0</v>
      </c>
      <c r="Q31" s="139"/>
      <c r="R31" s="139"/>
      <c r="S31" s="140">
        <v>0</v>
      </c>
    </row>
    <row r="32" spans="1:19">
      <c r="A32" s="8">
        <v>17</v>
      </c>
      <c r="B32" s="7"/>
      <c r="C32" s="7"/>
      <c r="D32" s="105">
        <f>'БМЗ-1 (БМЗ-2)'!D32-'ВОЭК Ягодная-1'!D32</f>
        <v>222.3</v>
      </c>
      <c r="E32" s="7"/>
      <c r="F32" s="7"/>
      <c r="G32" s="105">
        <f>'БМЗ-1 (БМЗ-2)'!G32-'ВОЭК Ягодная-1'!G32</f>
        <v>418.3</v>
      </c>
      <c r="H32" s="7"/>
      <c r="I32" s="7"/>
      <c r="J32" s="105">
        <f>'БМЗ-1 (БМЗ-2)'!J32-'ВОЭК Ягодная-1'!J32</f>
        <v>84</v>
      </c>
      <c r="K32" s="7"/>
      <c r="L32" s="7"/>
      <c r="M32" s="105">
        <f>'БМЗ-1 (БМЗ-2)'!M32-'ВОЭК Ягодная-1'!M32</f>
        <v>89.3</v>
      </c>
      <c r="N32" s="139"/>
      <c r="O32" s="139"/>
      <c r="P32" s="140">
        <v>0</v>
      </c>
      <c r="Q32" s="139"/>
      <c r="R32" s="139"/>
      <c r="S32" s="140">
        <v>0</v>
      </c>
    </row>
    <row r="33" spans="1:19">
      <c r="A33" s="54">
        <v>18</v>
      </c>
      <c r="B33" s="7"/>
      <c r="C33" s="7"/>
      <c r="D33" s="105">
        <f>'БМЗ-1 (БМЗ-2)'!D33-'ВОЭК Ягодная-1'!D33</f>
        <v>197.8</v>
      </c>
      <c r="E33" s="7"/>
      <c r="F33" s="7"/>
      <c r="G33" s="105">
        <f>'БМЗ-1 (БМЗ-2)'!G33-'ВОЭК Ягодная-1'!G33</f>
        <v>372.4</v>
      </c>
      <c r="H33" s="7"/>
      <c r="I33" s="7"/>
      <c r="J33" s="105">
        <f>'БМЗ-1 (БМЗ-2)'!J33-'ВОЭК Ягодная-1'!J33</f>
        <v>82</v>
      </c>
      <c r="K33" s="7"/>
      <c r="L33" s="7"/>
      <c r="M33" s="105">
        <f>'БМЗ-1 (БМЗ-2)'!M33-'ВОЭК Ягодная-1'!M33</f>
        <v>55.8</v>
      </c>
      <c r="N33" s="139"/>
      <c r="O33" s="139"/>
      <c r="P33" s="140">
        <v>0</v>
      </c>
      <c r="Q33" s="139"/>
      <c r="R33" s="139"/>
      <c r="S33" s="140">
        <v>0</v>
      </c>
    </row>
    <row r="34" spans="1:19">
      <c r="A34" s="8">
        <v>19</v>
      </c>
      <c r="B34" s="7"/>
      <c r="C34" s="7"/>
      <c r="D34" s="105">
        <f>'БМЗ-1 (БМЗ-2)'!D34-'ВОЭК Ягодная-1'!D34</f>
        <v>155.4</v>
      </c>
      <c r="E34" s="7"/>
      <c r="F34" s="7"/>
      <c r="G34" s="105">
        <f>'БМЗ-1 (БМЗ-2)'!G34-'ВОЭК Ягодная-1'!G34</f>
        <v>351.8</v>
      </c>
      <c r="H34" s="7"/>
      <c r="I34" s="7"/>
      <c r="J34" s="105">
        <f>'БМЗ-1 (БМЗ-2)'!J34-'ВОЭК Ягодная-1'!J34</f>
        <v>69</v>
      </c>
      <c r="K34" s="7"/>
      <c r="L34" s="7"/>
      <c r="M34" s="105">
        <f>'БМЗ-1 (БМЗ-2)'!M34-'ВОЭК Ягодная-1'!M34</f>
        <v>59.1</v>
      </c>
      <c r="N34" s="139"/>
      <c r="O34" s="139"/>
      <c r="P34" s="140">
        <v>0</v>
      </c>
      <c r="Q34" s="139"/>
      <c r="R34" s="139"/>
      <c r="S34" s="140">
        <v>0</v>
      </c>
    </row>
    <row r="35" spans="1:19">
      <c r="A35" s="54">
        <v>20</v>
      </c>
      <c r="B35" s="7"/>
      <c r="C35" s="7"/>
      <c r="D35" s="105">
        <f>'БМЗ-1 (БМЗ-2)'!D35-'ВОЭК Ягодная-1'!D35</f>
        <v>120.1</v>
      </c>
      <c r="E35" s="7"/>
      <c r="F35" s="7"/>
      <c r="G35" s="105">
        <f>'БМЗ-1 (БМЗ-2)'!G35-'ВОЭК Ягодная-1'!G35</f>
        <v>359.5</v>
      </c>
      <c r="H35" s="7"/>
      <c r="I35" s="7"/>
      <c r="J35" s="105">
        <f>'БМЗ-1 (БМЗ-2)'!J35-'ВОЭК Ягодная-1'!J35</f>
        <v>64.2</v>
      </c>
      <c r="K35" s="7"/>
      <c r="L35" s="7"/>
      <c r="M35" s="105">
        <f>'БМЗ-1 (БМЗ-2)'!M35-'ВОЭК Ягодная-1'!M35</f>
        <v>62.2</v>
      </c>
      <c r="N35" s="139"/>
      <c r="O35" s="139"/>
      <c r="P35" s="140">
        <v>0</v>
      </c>
      <c r="Q35" s="139"/>
      <c r="R35" s="139"/>
      <c r="S35" s="140">
        <v>0</v>
      </c>
    </row>
    <row r="36" spans="1:19">
      <c r="A36" s="8">
        <v>21</v>
      </c>
      <c r="B36" s="7"/>
      <c r="C36" s="7"/>
      <c r="D36" s="105">
        <f>'БМЗ-1 (БМЗ-2)'!D36-'ВОЭК Ягодная-1'!D36</f>
        <v>99.199999999999989</v>
      </c>
      <c r="E36" s="7"/>
      <c r="F36" s="7"/>
      <c r="G36" s="105">
        <f>'БМЗ-1 (БМЗ-2)'!G36-'ВОЭК Ягодная-1'!G36</f>
        <v>345.3</v>
      </c>
      <c r="H36" s="7"/>
      <c r="I36" s="7"/>
      <c r="J36" s="105">
        <f>'БМЗ-1 (БМЗ-2)'!J36-'ВОЭК Ягодная-1'!J36</f>
        <v>59.6</v>
      </c>
      <c r="K36" s="7"/>
      <c r="L36" s="7"/>
      <c r="M36" s="105">
        <f>'БМЗ-1 (БМЗ-2)'!M36-'ВОЭК Ягодная-1'!M36</f>
        <v>62.8</v>
      </c>
      <c r="N36" s="139"/>
      <c r="O36" s="139"/>
      <c r="P36" s="140">
        <v>0</v>
      </c>
      <c r="Q36" s="139"/>
      <c r="R36" s="139"/>
      <c r="S36" s="140">
        <v>0</v>
      </c>
    </row>
    <row r="37" spans="1:19">
      <c r="A37" s="54">
        <v>22</v>
      </c>
      <c r="B37" s="7"/>
      <c r="C37" s="7"/>
      <c r="D37" s="105">
        <f>'БМЗ-1 (БМЗ-2)'!D37-'ВОЭК Ягодная-1'!D37</f>
        <v>96.1</v>
      </c>
      <c r="E37" s="7"/>
      <c r="F37" s="7"/>
      <c r="G37" s="105">
        <f>'БМЗ-1 (БМЗ-2)'!G37-'ВОЭК Ягодная-1'!G37</f>
        <v>346.1</v>
      </c>
      <c r="H37" s="7"/>
      <c r="I37" s="7"/>
      <c r="J37" s="105">
        <f>'БМЗ-1 (БМЗ-2)'!J37-'ВОЭК Ягодная-1'!J37</f>
        <v>48.9</v>
      </c>
      <c r="K37" s="7"/>
      <c r="L37" s="7"/>
      <c r="M37" s="105">
        <f>'БМЗ-1 (БМЗ-2)'!M37-'ВОЭК Ягодная-1'!M37</f>
        <v>54.5</v>
      </c>
      <c r="N37" s="139"/>
      <c r="O37" s="139"/>
      <c r="P37" s="140">
        <v>0</v>
      </c>
      <c r="Q37" s="139"/>
      <c r="R37" s="139"/>
      <c r="S37" s="140">
        <v>0</v>
      </c>
    </row>
    <row r="38" spans="1:19">
      <c r="A38" s="8">
        <v>23</v>
      </c>
      <c r="B38" s="7"/>
      <c r="C38" s="7"/>
      <c r="D38" s="105">
        <f>'БМЗ-1 (БМЗ-2)'!D38-'ВОЭК Ягодная-1'!D38</f>
        <v>90.4</v>
      </c>
      <c r="E38" s="7"/>
      <c r="F38" s="7"/>
      <c r="G38" s="105">
        <f>'БМЗ-1 (БМЗ-2)'!G38-'ВОЭК Ягодная-1'!G38</f>
        <v>326</v>
      </c>
      <c r="H38" s="7"/>
      <c r="I38" s="7"/>
      <c r="J38" s="105">
        <f>'БМЗ-1 (БМЗ-2)'!J38-'ВОЭК Ягодная-1'!J38</f>
        <v>47</v>
      </c>
      <c r="K38" s="7"/>
      <c r="L38" s="7"/>
      <c r="M38" s="105">
        <f>'БМЗ-1 (БМЗ-2)'!M38-'ВОЭК Ягодная-1'!M38</f>
        <v>50.6</v>
      </c>
      <c r="N38" s="139"/>
      <c r="O38" s="139"/>
      <c r="P38" s="140">
        <v>0</v>
      </c>
      <c r="Q38" s="139"/>
      <c r="R38" s="139"/>
      <c r="S38" s="140">
        <v>0</v>
      </c>
    </row>
    <row r="39" spans="1:19" ht="15.75" thickBot="1">
      <c r="A39" s="54">
        <v>24</v>
      </c>
      <c r="B39" s="7"/>
      <c r="C39" s="7"/>
      <c r="D39" s="105">
        <f>'БМЗ-1 (БМЗ-2)'!D39-'ВОЭК Ягодная-1'!D39</f>
        <v>94.5</v>
      </c>
      <c r="E39" s="123"/>
      <c r="F39" s="123"/>
      <c r="G39" s="105">
        <f>'БМЗ-1 (БМЗ-2)'!G39-'ВОЭК Ягодная-1'!G39</f>
        <v>270.3</v>
      </c>
      <c r="H39" s="7"/>
      <c r="I39" s="7"/>
      <c r="J39" s="105">
        <f>'БМЗ-1 (БМЗ-2)'!J39-'ВОЭК Ягодная-1'!J39</f>
        <v>47</v>
      </c>
      <c r="K39" s="123"/>
      <c r="L39" s="123"/>
      <c r="M39" s="105">
        <f>'БМЗ-1 (БМЗ-2)'!M39-'ВОЭК Ягодная-1'!M39</f>
        <v>51.82</v>
      </c>
      <c r="N39" s="139"/>
      <c r="O39" s="139"/>
      <c r="P39" s="141">
        <v>0</v>
      </c>
      <c r="Q39" s="142"/>
      <c r="R39" s="142"/>
      <c r="S39" s="140">
        <v>0</v>
      </c>
    </row>
    <row r="40" spans="1:19" ht="15.75" thickBot="1">
      <c r="A40" s="114" t="s">
        <v>7</v>
      </c>
      <c r="B40" s="124"/>
      <c r="C40" s="124"/>
      <c r="D40" s="133">
        <f>SUM(D15:D39)</f>
        <v>3489.7</v>
      </c>
      <c r="E40" s="124"/>
      <c r="F40" s="124"/>
      <c r="G40" s="66">
        <f>SUM(G15:G39)</f>
        <v>7840.5000000000009</v>
      </c>
      <c r="H40" s="124"/>
      <c r="I40" s="124"/>
      <c r="J40" s="133">
        <f>SUM(J15:J39)</f>
        <v>1533.6000000000001</v>
      </c>
      <c r="K40" s="124"/>
      <c r="L40" s="124"/>
      <c r="M40" s="124">
        <f>SUM(M15:M39)</f>
        <v>1607.2199999999998</v>
      </c>
      <c r="N40" s="124"/>
      <c r="O40" s="124"/>
      <c r="P40" s="124">
        <f>SUM(P15:P39)</f>
        <v>0</v>
      </c>
      <c r="Q40" s="124"/>
      <c r="R40" s="124"/>
      <c r="S40" s="124">
        <f>SUM(S15:S39)</f>
        <v>0</v>
      </c>
    </row>
    <row r="42" spans="1:19" ht="15" customHeight="1"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</sheetData>
  <mergeCells count="29">
    <mergeCell ref="E12:G12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  <mergeCell ref="N11:P11"/>
    <mergeCell ref="Q11:S11"/>
    <mergeCell ref="N12:P12"/>
    <mergeCell ref="Q12:S12"/>
    <mergeCell ref="N10:P10"/>
    <mergeCell ref="Q10:S10"/>
  </mergeCells>
  <pageMargins left="0.70866141732283472" right="0.53" top="0.38" bottom="0.31" header="0.26" footer="0.23"/>
  <pageSetup paperSize="9" scale="8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M44"/>
  <sheetViews>
    <sheetView workbookViewId="0">
      <selection activeCell="O28" sqref="O28"/>
    </sheetView>
  </sheetViews>
  <sheetFormatPr defaultRowHeight="15"/>
  <cols>
    <col min="1" max="1" width="7.140625" customWidth="1"/>
    <col min="2" max="13" width="12.28515625" customWidth="1"/>
  </cols>
  <sheetData>
    <row r="1" spans="1:13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140</v>
      </c>
      <c r="J1" s="152"/>
      <c r="K1" s="152"/>
      <c r="L1" s="152"/>
      <c r="M1" s="152"/>
    </row>
    <row r="2" spans="1:13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3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3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3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3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3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3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3" s="2" customFormat="1"/>
    <row r="10" spans="1:13" ht="18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</row>
    <row r="11" spans="1:13" ht="18" customHeight="1">
      <c r="A11" s="170"/>
      <c r="B11" s="175" t="s">
        <v>34</v>
      </c>
      <c r="C11" s="176"/>
      <c r="D11" s="177"/>
      <c r="E11" s="175"/>
      <c r="F11" s="176"/>
      <c r="G11" s="177"/>
      <c r="H11" s="175" t="s">
        <v>34</v>
      </c>
      <c r="I11" s="176"/>
      <c r="J11" s="177"/>
      <c r="K11" s="175"/>
      <c r="L11" s="176"/>
      <c r="M11" s="177"/>
    </row>
    <row r="12" spans="1:13" ht="18" customHeight="1">
      <c r="A12" s="170"/>
      <c r="B12" s="157" t="s">
        <v>28</v>
      </c>
      <c r="C12" s="158"/>
      <c r="D12" s="159"/>
      <c r="E12" s="157"/>
      <c r="F12" s="158"/>
      <c r="G12" s="159"/>
      <c r="H12" s="157" t="s">
        <v>28</v>
      </c>
      <c r="I12" s="158"/>
      <c r="J12" s="159"/>
      <c r="K12" s="157"/>
      <c r="L12" s="158"/>
      <c r="M12" s="159"/>
    </row>
    <row r="13" spans="1:13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</row>
    <row r="14" spans="1:13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</row>
    <row r="15" spans="1:13">
      <c r="A15" s="54">
        <v>0</v>
      </c>
      <c r="B15" s="110">
        <v>8067.4139999999998</v>
      </c>
      <c r="C15" s="64"/>
      <c r="D15" s="25">
        <v>0</v>
      </c>
      <c r="E15" s="7"/>
      <c r="F15" s="7"/>
      <c r="G15" s="7"/>
      <c r="H15" s="7"/>
      <c r="I15" s="7"/>
      <c r="J15" s="21">
        <v>0</v>
      </c>
      <c r="K15" s="7"/>
      <c r="L15" s="7"/>
      <c r="M15" s="7"/>
    </row>
    <row r="16" spans="1:13">
      <c r="A16" s="8">
        <v>1</v>
      </c>
      <c r="B16" s="26"/>
      <c r="C16" s="64"/>
      <c r="D16" s="22">
        <v>5.2</v>
      </c>
      <c r="E16" s="7"/>
      <c r="F16" s="7"/>
      <c r="G16" s="7"/>
      <c r="H16" s="7"/>
      <c r="I16" s="7"/>
      <c r="J16" s="21">
        <v>0</v>
      </c>
      <c r="K16" s="7"/>
      <c r="L16" s="7"/>
      <c r="M16" s="7"/>
    </row>
    <row r="17" spans="1:13">
      <c r="A17" s="54">
        <v>2</v>
      </c>
      <c r="B17" s="26"/>
      <c r="C17" s="64"/>
      <c r="D17" s="22">
        <v>7.68</v>
      </c>
      <c r="E17" s="7"/>
      <c r="F17" s="7"/>
      <c r="G17" s="7"/>
      <c r="H17" s="7"/>
      <c r="I17" s="7"/>
      <c r="J17" s="21">
        <v>0</v>
      </c>
      <c r="K17" s="7"/>
      <c r="L17" s="7"/>
      <c r="M17" s="7"/>
    </row>
    <row r="18" spans="1:13">
      <c r="A18" s="8">
        <v>3</v>
      </c>
      <c r="B18" s="26"/>
      <c r="C18" s="64"/>
      <c r="D18" s="22">
        <v>4.92</v>
      </c>
      <c r="E18" s="7"/>
      <c r="F18" s="7"/>
      <c r="G18" s="7"/>
      <c r="H18" s="7"/>
      <c r="I18" s="56"/>
      <c r="J18" s="21">
        <v>0</v>
      </c>
      <c r="K18" s="7"/>
      <c r="L18" s="7"/>
      <c r="M18" s="7"/>
    </row>
    <row r="19" spans="1:13">
      <c r="A19" s="54">
        <v>4</v>
      </c>
      <c r="B19" s="26"/>
      <c r="C19" s="64"/>
      <c r="D19" s="22">
        <v>3.76</v>
      </c>
      <c r="E19" s="7"/>
      <c r="F19" s="7"/>
      <c r="G19" s="7"/>
      <c r="H19" s="7"/>
      <c r="I19" s="7"/>
      <c r="J19" s="21">
        <v>0</v>
      </c>
      <c r="K19" s="7"/>
      <c r="L19" s="7"/>
      <c r="M19" s="7"/>
    </row>
    <row r="20" spans="1:13">
      <c r="A20" s="8">
        <v>5</v>
      </c>
      <c r="B20" s="26"/>
      <c r="C20" s="64"/>
      <c r="D20" s="22">
        <v>2.52</v>
      </c>
      <c r="E20" s="7"/>
      <c r="F20" s="7"/>
      <c r="G20" s="7"/>
      <c r="H20" s="7"/>
      <c r="I20" s="7"/>
      <c r="J20" s="21">
        <v>0</v>
      </c>
      <c r="K20" s="7"/>
      <c r="L20" s="7"/>
      <c r="M20" s="7"/>
    </row>
    <row r="21" spans="1:13">
      <c r="A21" s="54">
        <v>6</v>
      </c>
      <c r="B21" s="26"/>
      <c r="C21" s="64"/>
      <c r="D21" s="22">
        <v>3.12</v>
      </c>
      <c r="E21" s="7"/>
      <c r="F21" s="7"/>
      <c r="G21" s="7"/>
      <c r="H21" s="7"/>
      <c r="I21" s="7"/>
      <c r="J21" s="21">
        <v>0</v>
      </c>
      <c r="K21" s="7"/>
      <c r="L21" s="7"/>
      <c r="M21" s="7"/>
    </row>
    <row r="22" spans="1:13">
      <c r="A22" s="8">
        <v>7</v>
      </c>
      <c r="B22" s="26"/>
      <c r="C22" s="64"/>
      <c r="D22" s="22">
        <v>3.28</v>
      </c>
      <c r="E22" s="7"/>
      <c r="F22" s="7"/>
      <c r="G22" s="7"/>
      <c r="H22" s="7"/>
      <c r="I22" s="7"/>
      <c r="J22" s="21">
        <v>0</v>
      </c>
      <c r="K22" s="7"/>
      <c r="L22" s="7"/>
      <c r="M22" s="7"/>
    </row>
    <row r="23" spans="1:13">
      <c r="A23" s="54">
        <v>8</v>
      </c>
      <c r="B23" s="26"/>
      <c r="C23" s="64"/>
      <c r="D23" s="22">
        <v>7.92</v>
      </c>
      <c r="E23" s="7"/>
      <c r="F23" s="7"/>
      <c r="G23" s="7"/>
      <c r="H23" s="7"/>
      <c r="I23" s="7"/>
      <c r="J23" s="21">
        <v>0</v>
      </c>
      <c r="K23" s="7"/>
      <c r="L23" s="7"/>
      <c r="M23" s="7"/>
    </row>
    <row r="24" spans="1:13">
      <c r="A24" s="8">
        <v>9</v>
      </c>
      <c r="B24" s="26"/>
      <c r="C24" s="64"/>
      <c r="D24" s="22">
        <v>11.8</v>
      </c>
      <c r="E24" s="7"/>
      <c r="F24" s="7"/>
      <c r="G24" s="7"/>
      <c r="H24" s="7"/>
      <c r="I24" s="7"/>
      <c r="J24" s="21">
        <v>0</v>
      </c>
      <c r="K24" s="7"/>
      <c r="L24" s="7"/>
      <c r="M24" s="7"/>
    </row>
    <row r="25" spans="1:13">
      <c r="A25" s="54">
        <v>10</v>
      </c>
      <c r="B25" s="26"/>
      <c r="C25" s="64"/>
      <c r="D25" s="22">
        <v>7.84</v>
      </c>
      <c r="E25" s="7"/>
      <c r="F25" s="7"/>
      <c r="G25" s="7"/>
      <c r="H25" s="7"/>
      <c r="I25" s="7"/>
      <c r="J25" s="21">
        <v>0</v>
      </c>
      <c r="K25" s="7"/>
      <c r="L25" s="7"/>
      <c r="M25" s="7"/>
    </row>
    <row r="26" spans="1:13">
      <c r="A26" s="8">
        <v>11</v>
      </c>
      <c r="B26" s="26"/>
      <c r="C26" s="64"/>
      <c r="D26" s="22">
        <v>4.08</v>
      </c>
      <c r="E26" s="7"/>
      <c r="F26" s="7"/>
      <c r="G26" s="7"/>
      <c r="H26" s="7"/>
      <c r="I26" s="7"/>
      <c r="J26" s="21">
        <v>0</v>
      </c>
      <c r="K26" s="7"/>
      <c r="L26" s="7"/>
      <c r="M26" s="7"/>
    </row>
    <row r="27" spans="1:13">
      <c r="A27" s="54">
        <v>12</v>
      </c>
      <c r="B27" s="26"/>
      <c r="C27" s="64"/>
      <c r="D27" s="22">
        <v>5.56</v>
      </c>
      <c r="E27" s="7"/>
      <c r="F27" s="7"/>
      <c r="G27" s="7"/>
      <c r="H27" s="7"/>
      <c r="I27" s="7"/>
      <c r="J27" s="21">
        <v>0</v>
      </c>
      <c r="K27" s="7"/>
      <c r="L27" s="7"/>
      <c r="M27" s="7"/>
    </row>
    <row r="28" spans="1:13">
      <c r="A28" s="8">
        <v>13</v>
      </c>
      <c r="B28" s="26"/>
      <c r="C28" s="64"/>
      <c r="D28" s="22">
        <v>10.44</v>
      </c>
      <c r="E28" s="7"/>
      <c r="F28" s="7"/>
      <c r="G28" s="7"/>
      <c r="H28" s="7"/>
      <c r="I28" s="7"/>
      <c r="J28" s="21">
        <v>0</v>
      </c>
      <c r="K28" s="7"/>
      <c r="L28" s="7"/>
      <c r="M28" s="7"/>
    </row>
    <row r="29" spans="1:13">
      <c r="A29" s="54">
        <v>14</v>
      </c>
      <c r="B29" s="26"/>
      <c r="C29" s="63"/>
      <c r="D29" s="22">
        <v>7.6</v>
      </c>
      <c r="E29" s="7"/>
      <c r="F29" s="7"/>
      <c r="G29" s="7"/>
      <c r="H29" s="7"/>
      <c r="I29" s="7"/>
      <c r="J29" s="21">
        <v>0</v>
      </c>
      <c r="K29" s="7"/>
      <c r="L29" s="7"/>
      <c r="M29" s="7"/>
    </row>
    <row r="30" spans="1:13">
      <c r="A30" s="8">
        <v>15</v>
      </c>
      <c r="B30" s="26"/>
      <c r="C30" s="64"/>
      <c r="D30" s="22">
        <v>5.44</v>
      </c>
      <c r="E30" s="7"/>
      <c r="F30" s="7"/>
      <c r="G30" s="7"/>
      <c r="H30" s="7"/>
      <c r="I30" s="7"/>
      <c r="J30" s="21">
        <v>0</v>
      </c>
      <c r="K30" s="7"/>
      <c r="L30" s="7"/>
      <c r="M30" s="7"/>
    </row>
    <row r="31" spans="1:13">
      <c r="A31" s="54">
        <v>16</v>
      </c>
      <c r="B31" s="26"/>
      <c r="C31" s="64"/>
      <c r="D31" s="22">
        <v>6.4</v>
      </c>
      <c r="E31" s="7"/>
      <c r="F31" s="7"/>
      <c r="G31" s="7"/>
      <c r="H31" s="7"/>
      <c r="I31" s="7"/>
      <c r="J31" s="21">
        <v>0</v>
      </c>
      <c r="K31" s="7"/>
      <c r="L31" s="7"/>
      <c r="M31" s="7"/>
    </row>
    <row r="32" spans="1:13">
      <c r="A32" s="8">
        <v>17</v>
      </c>
      <c r="B32" s="26"/>
      <c r="C32" s="64"/>
      <c r="D32" s="22">
        <v>10.32</v>
      </c>
      <c r="E32" s="7"/>
      <c r="F32" s="7"/>
      <c r="G32" s="7"/>
      <c r="H32" s="7"/>
      <c r="I32" s="7"/>
      <c r="J32" s="21">
        <v>0</v>
      </c>
      <c r="K32" s="7"/>
      <c r="L32" s="7"/>
      <c r="M32" s="7"/>
    </row>
    <row r="33" spans="1:13">
      <c r="A33" s="54">
        <v>18</v>
      </c>
      <c r="B33" s="26"/>
      <c r="C33" s="64"/>
      <c r="D33" s="22">
        <v>10.72</v>
      </c>
      <c r="E33" s="7"/>
      <c r="F33" s="7"/>
      <c r="G33" s="7"/>
      <c r="H33" s="7"/>
      <c r="I33" s="7"/>
      <c r="J33" s="21">
        <v>0</v>
      </c>
      <c r="K33" s="7"/>
      <c r="L33" s="7"/>
      <c r="M33" s="7"/>
    </row>
    <row r="34" spans="1:13">
      <c r="A34" s="8">
        <v>19</v>
      </c>
      <c r="B34" s="26"/>
      <c r="C34" s="64"/>
      <c r="D34" s="22">
        <v>13.12</v>
      </c>
      <c r="E34" s="7"/>
      <c r="F34" s="7"/>
      <c r="G34" s="7"/>
      <c r="H34" s="7"/>
      <c r="I34" s="7"/>
      <c r="J34" s="21">
        <v>0</v>
      </c>
      <c r="K34" s="7"/>
      <c r="L34" s="7"/>
      <c r="M34" s="7"/>
    </row>
    <row r="35" spans="1:13">
      <c r="A35" s="54">
        <v>20</v>
      </c>
      <c r="B35" s="26"/>
      <c r="C35" s="64"/>
      <c r="D35" s="22">
        <v>8.1199999999999992</v>
      </c>
      <c r="E35" s="7"/>
      <c r="F35" s="7"/>
      <c r="G35" s="7"/>
      <c r="H35" s="7"/>
      <c r="I35" s="7"/>
      <c r="J35" s="21">
        <v>0</v>
      </c>
      <c r="K35" s="7"/>
      <c r="L35" s="7"/>
      <c r="M35" s="7"/>
    </row>
    <row r="36" spans="1:13">
      <c r="A36" s="8">
        <v>21</v>
      </c>
      <c r="B36" s="26"/>
      <c r="C36" s="64"/>
      <c r="D36" s="22">
        <v>8.24</v>
      </c>
      <c r="E36" s="7"/>
      <c r="F36" s="7"/>
      <c r="G36" s="7"/>
      <c r="H36" s="7"/>
      <c r="I36" s="7"/>
      <c r="J36" s="21">
        <v>0</v>
      </c>
      <c r="K36" s="7"/>
      <c r="L36" s="7"/>
      <c r="M36" s="7"/>
    </row>
    <row r="37" spans="1:13">
      <c r="A37" s="54">
        <v>22</v>
      </c>
      <c r="B37" s="26"/>
      <c r="C37" s="64"/>
      <c r="D37" s="22">
        <v>11.36</v>
      </c>
      <c r="E37" s="7"/>
      <c r="F37" s="7"/>
      <c r="G37" s="7"/>
      <c r="H37" s="7"/>
      <c r="I37" s="7"/>
      <c r="J37" s="21">
        <v>0</v>
      </c>
      <c r="K37" s="7"/>
      <c r="L37" s="7"/>
      <c r="M37" s="7"/>
    </row>
    <row r="38" spans="1:13">
      <c r="A38" s="8">
        <v>23</v>
      </c>
      <c r="B38" s="26"/>
      <c r="C38" s="64"/>
      <c r="D38" s="22">
        <v>9.36</v>
      </c>
      <c r="E38" s="7"/>
      <c r="F38" s="7"/>
      <c r="G38" s="7"/>
      <c r="H38" s="7"/>
      <c r="I38" s="7"/>
      <c r="J38" s="21">
        <v>0</v>
      </c>
      <c r="K38" s="7"/>
      <c r="L38" s="7"/>
      <c r="M38" s="7"/>
    </row>
    <row r="39" spans="1:13">
      <c r="A39" s="54">
        <v>24</v>
      </c>
      <c r="B39" s="26">
        <v>8071.8579999999984</v>
      </c>
      <c r="C39" s="64"/>
      <c r="D39" s="22">
        <v>8.9600000000000009</v>
      </c>
      <c r="E39" s="7"/>
      <c r="F39" s="7"/>
      <c r="G39" s="7"/>
      <c r="H39" s="7"/>
      <c r="I39" s="7"/>
      <c r="J39" s="21">
        <v>0</v>
      </c>
      <c r="K39" s="7"/>
      <c r="L39" s="7"/>
      <c r="M39" s="7"/>
    </row>
    <row r="40" spans="1:13">
      <c r="A40" s="112" t="s">
        <v>24</v>
      </c>
      <c r="B40" s="101"/>
      <c r="C40" s="101"/>
      <c r="D40" s="27">
        <f>SUM(D15:D39)</f>
        <v>177.76000000000002</v>
      </c>
      <c r="E40" s="102"/>
      <c r="F40" s="7"/>
      <c r="G40" s="116">
        <f>SUM(G15:G39)</f>
        <v>0</v>
      </c>
      <c r="H40" s="7"/>
      <c r="I40" s="7"/>
      <c r="J40" s="116">
        <f>SUM(J15:J39)</f>
        <v>0</v>
      </c>
      <c r="K40" s="6"/>
      <c r="L40" s="6"/>
      <c r="M40" s="116">
        <f>SUM(M15:M39)</f>
        <v>0</v>
      </c>
    </row>
    <row r="41" spans="1:13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</row>
    <row r="42" spans="1:13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N44"/>
  <sheetViews>
    <sheetView topLeftCell="A10" workbookViewId="0">
      <selection activeCell="C32" sqref="C32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159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 ht="18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8" customHeight="1">
      <c r="A11" s="170"/>
      <c r="B11" s="175" t="s">
        <v>36</v>
      </c>
      <c r="C11" s="176"/>
      <c r="D11" s="177"/>
      <c r="E11" s="175"/>
      <c r="F11" s="176"/>
      <c r="G11" s="177"/>
      <c r="H11" s="175" t="s">
        <v>36</v>
      </c>
      <c r="I11" s="176"/>
      <c r="J11" s="177"/>
      <c r="K11" s="175"/>
      <c r="L11" s="176"/>
      <c r="M11" s="177"/>
      <c r="N11" s="2"/>
    </row>
    <row r="12" spans="1:14" ht="18" customHeight="1">
      <c r="A12" s="170"/>
      <c r="B12" s="157" t="s">
        <v>35</v>
      </c>
      <c r="C12" s="158"/>
      <c r="D12" s="159"/>
      <c r="E12" s="157"/>
      <c r="F12" s="158"/>
      <c r="G12" s="159"/>
      <c r="H12" s="157" t="s">
        <v>35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10267.842000000001</v>
      </c>
      <c r="C15" s="26">
        <v>0</v>
      </c>
      <c r="D15" s="25">
        <v>0</v>
      </c>
      <c r="E15" s="7"/>
      <c r="F15" s="7"/>
      <c r="G15" s="7"/>
      <c r="H15" s="7"/>
      <c r="I15" s="7"/>
      <c r="J15" s="21">
        <v>0</v>
      </c>
      <c r="K15" s="7"/>
      <c r="L15" s="7"/>
      <c r="M15" s="7"/>
      <c r="N15" s="2"/>
    </row>
    <row r="16" spans="1:14">
      <c r="A16" s="8">
        <v>1</v>
      </c>
      <c r="B16" s="26">
        <v>10267.91075390625</v>
      </c>
      <c r="C16" s="26">
        <v>6.8753906249999996E-2</v>
      </c>
      <c r="D16" s="22">
        <v>4.1252343749999998</v>
      </c>
      <c r="E16" s="7"/>
      <c r="F16" s="7"/>
      <c r="G16" s="7"/>
      <c r="H16" s="7"/>
      <c r="I16" s="7"/>
      <c r="J16" s="21">
        <v>0</v>
      </c>
      <c r="K16" s="7"/>
      <c r="L16" s="7"/>
      <c r="M16" s="7"/>
      <c r="N16" s="2"/>
    </row>
    <row r="17" spans="1:14">
      <c r="A17" s="54">
        <v>2</v>
      </c>
      <c r="B17" s="26">
        <v>10267.962319335937</v>
      </c>
      <c r="C17" s="26">
        <v>5.1565429687499997E-2</v>
      </c>
      <c r="D17" s="22">
        <v>3.0939257812499998</v>
      </c>
      <c r="E17" s="7"/>
      <c r="F17" s="7"/>
      <c r="G17" s="7"/>
      <c r="H17" s="7"/>
      <c r="I17" s="7"/>
      <c r="J17" s="21">
        <v>0</v>
      </c>
      <c r="K17" s="7"/>
      <c r="L17" s="7"/>
      <c r="M17" s="7"/>
      <c r="N17" s="2"/>
    </row>
    <row r="18" spans="1:14">
      <c r="A18" s="8">
        <v>3</v>
      </c>
      <c r="B18" s="26">
        <v>10268.013884765624</v>
      </c>
      <c r="C18" s="26">
        <v>5.1565429687499997E-2</v>
      </c>
      <c r="D18" s="22">
        <v>3.0939257812499998</v>
      </c>
      <c r="E18" s="7"/>
      <c r="F18" s="7"/>
      <c r="G18" s="7"/>
      <c r="H18" s="7"/>
      <c r="I18" s="56"/>
      <c r="J18" s="21">
        <v>0</v>
      </c>
      <c r="K18" s="7"/>
      <c r="L18" s="7"/>
      <c r="M18" s="7"/>
      <c r="N18" s="2"/>
    </row>
    <row r="19" spans="1:14">
      <c r="A19" s="54">
        <v>4</v>
      </c>
      <c r="B19" s="26">
        <v>10268.076909179686</v>
      </c>
      <c r="C19" s="26">
        <v>6.3024414062500006E-2</v>
      </c>
      <c r="D19" s="22">
        <v>3.7814648437500002</v>
      </c>
      <c r="E19" s="7"/>
      <c r="F19" s="7"/>
      <c r="G19" s="7"/>
      <c r="H19" s="7"/>
      <c r="I19" s="7"/>
      <c r="J19" s="21">
        <v>0</v>
      </c>
      <c r="K19" s="7"/>
      <c r="L19" s="7"/>
      <c r="M19" s="7"/>
      <c r="N19" s="2"/>
    </row>
    <row r="20" spans="1:14">
      <c r="A20" s="8">
        <v>5</v>
      </c>
      <c r="B20" s="26">
        <v>10268.157122070312</v>
      </c>
      <c r="C20" s="26">
        <v>8.0212890625000005E-2</v>
      </c>
      <c r="D20" s="22">
        <v>4.8127734375000006</v>
      </c>
      <c r="E20" s="7"/>
      <c r="F20" s="7"/>
      <c r="G20" s="7"/>
      <c r="H20" s="7"/>
      <c r="I20" s="7"/>
      <c r="J20" s="21">
        <v>0</v>
      </c>
      <c r="K20" s="7"/>
      <c r="L20" s="7"/>
      <c r="M20" s="7"/>
      <c r="N20" s="2"/>
    </row>
    <row r="21" spans="1:14">
      <c r="A21" s="54">
        <v>6</v>
      </c>
      <c r="B21" s="26">
        <v>10268.300359375</v>
      </c>
      <c r="C21" s="26">
        <v>0.14323730468750001</v>
      </c>
      <c r="D21" s="22">
        <v>8.59423828125</v>
      </c>
      <c r="E21" s="7"/>
      <c r="F21" s="7"/>
      <c r="G21" s="7"/>
      <c r="H21" s="7"/>
      <c r="I21" s="7"/>
      <c r="J21" s="21">
        <v>0</v>
      </c>
      <c r="K21" s="7"/>
      <c r="L21" s="7"/>
      <c r="M21" s="7"/>
      <c r="N21" s="2"/>
    </row>
    <row r="22" spans="1:14">
      <c r="A22" s="8">
        <v>7</v>
      </c>
      <c r="B22" s="26">
        <v>10268.483703125001</v>
      </c>
      <c r="C22" s="26">
        <v>0.18334375</v>
      </c>
      <c r="D22" s="22">
        <v>11.000624999999999</v>
      </c>
      <c r="E22" s="7"/>
      <c r="F22" s="7"/>
      <c r="G22" s="7"/>
      <c r="H22" s="7"/>
      <c r="I22" s="7"/>
      <c r="J22" s="21">
        <v>0</v>
      </c>
      <c r="K22" s="7"/>
      <c r="L22" s="7"/>
      <c r="M22" s="7"/>
      <c r="N22" s="2"/>
    </row>
    <row r="23" spans="1:14">
      <c r="A23" s="54">
        <v>8</v>
      </c>
      <c r="B23" s="26">
        <v>10268.724341796877</v>
      </c>
      <c r="C23" s="26">
        <v>0.24063867187499999</v>
      </c>
      <c r="D23" s="22">
        <v>14.4383203125</v>
      </c>
      <c r="E23" s="7"/>
      <c r="F23" s="7"/>
      <c r="G23" s="7"/>
      <c r="H23" s="7"/>
      <c r="I23" s="7"/>
      <c r="J23" s="21">
        <v>0</v>
      </c>
      <c r="K23" s="7"/>
      <c r="L23" s="7"/>
      <c r="M23" s="7"/>
      <c r="N23" s="2"/>
    </row>
    <row r="24" spans="1:14">
      <c r="A24" s="8">
        <v>9</v>
      </c>
      <c r="B24" s="26">
        <v>10268.987898437501</v>
      </c>
      <c r="C24" s="26">
        <v>0.263556640625</v>
      </c>
      <c r="D24" s="22">
        <v>15.8133984375</v>
      </c>
      <c r="E24" s="7"/>
      <c r="F24" s="7"/>
      <c r="G24" s="7"/>
      <c r="H24" s="7"/>
      <c r="I24" s="7"/>
      <c r="J24" s="21">
        <v>0</v>
      </c>
      <c r="K24" s="7"/>
      <c r="L24" s="7"/>
      <c r="M24" s="7"/>
      <c r="N24" s="2"/>
    </row>
    <row r="25" spans="1:14">
      <c r="A25" s="54">
        <v>10</v>
      </c>
      <c r="B25" s="26">
        <v>10269.274373046876</v>
      </c>
      <c r="C25" s="26">
        <v>0.28647460937500002</v>
      </c>
      <c r="D25" s="22">
        <v>17.1884765625</v>
      </c>
      <c r="E25" s="7"/>
      <c r="F25" s="7"/>
      <c r="G25" s="7"/>
      <c r="H25" s="7"/>
      <c r="I25" s="7"/>
      <c r="J25" s="21">
        <v>0</v>
      </c>
      <c r="K25" s="7"/>
      <c r="L25" s="7"/>
      <c r="M25" s="7"/>
      <c r="N25" s="2"/>
    </row>
    <row r="26" spans="1:14">
      <c r="A26" s="8">
        <v>11</v>
      </c>
      <c r="B26" s="26">
        <v>10269.543659179688</v>
      </c>
      <c r="C26" s="26">
        <v>0.26928613281250002</v>
      </c>
      <c r="D26" s="22">
        <v>16.157167968750002</v>
      </c>
      <c r="E26" s="7"/>
      <c r="F26" s="7"/>
      <c r="G26" s="7"/>
      <c r="H26" s="7"/>
      <c r="I26" s="7"/>
      <c r="J26" s="21">
        <v>0</v>
      </c>
      <c r="K26" s="7"/>
      <c r="L26" s="7"/>
      <c r="M26" s="7"/>
      <c r="N26" s="2"/>
    </row>
    <row r="27" spans="1:14">
      <c r="A27" s="54">
        <v>12</v>
      </c>
      <c r="B27" s="26">
        <v>10269.772838867188</v>
      </c>
      <c r="C27" s="26">
        <v>0.22917968750000001</v>
      </c>
      <c r="D27" s="22">
        <v>13.750781250000001</v>
      </c>
      <c r="E27" s="7"/>
      <c r="F27" s="7"/>
      <c r="G27" s="7"/>
      <c r="H27" s="7"/>
      <c r="I27" s="7"/>
      <c r="J27" s="21">
        <v>0</v>
      </c>
      <c r="K27" s="7"/>
      <c r="L27" s="7"/>
      <c r="M27" s="7"/>
      <c r="N27" s="2"/>
    </row>
    <row r="28" spans="1:14">
      <c r="A28" s="8">
        <v>13</v>
      </c>
      <c r="B28" s="26">
        <v>10269.933264648438</v>
      </c>
      <c r="C28" s="26">
        <v>0.16042578125000001</v>
      </c>
      <c r="D28" s="22">
        <v>9.6255468750000013</v>
      </c>
      <c r="E28" s="7"/>
      <c r="F28" s="7"/>
      <c r="G28" s="7"/>
      <c r="H28" s="7"/>
      <c r="I28" s="7"/>
      <c r="J28" s="21">
        <v>0</v>
      </c>
      <c r="K28" s="7"/>
      <c r="L28" s="7"/>
      <c r="M28" s="7"/>
      <c r="N28" s="2"/>
    </row>
    <row r="29" spans="1:14">
      <c r="A29" s="54">
        <v>14</v>
      </c>
      <c r="B29" s="26">
        <v>10270.116608398439</v>
      </c>
      <c r="C29" s="26">
        <v>0.18334375</v>
      </c>
      <c r="D29" s="22">
        <v>11.000624999999999</v>
      </c>
      <c r="E29" s="7"/>
      <c r="F29" s="7"/>
      <c r="G29" s="7"/>
      <c r="H29" s="7"/>
      <c r="I29" s="7"/>
      <c r="J29" s="21">
        <v>0</v>
      </c>
      <c r="K29" s="7"/>
      <c r="L29" s="7"/>
      <c r="M29" s="7"/>
      <c r="N29" s="2"/>
    </row>
    <row r="30" spans="1:14">
      <c r="A30" s="8">
        <v>15</v>
      </c>
      <c r="B30" s="26">
        <v>10270.305681640626</v>
      </c>
      <c r="C30" s="26">
        <v>0.18907324218749999</v>
      </c>
      <c r="D30" s="22">
        <v>11.34439453125</v>
      </c>
      <c r="E30" s="7"/>
      <c r="F30" s="7"/>
      <c r="G30" s="7"/>
      <c r="H30" s="7"/>
      <c r="I30" s="7"/>
      <c r="J30" s="21">
        <v>0</v>
      </c>
      <c r="K30" s="7"/>
      <c r="L30" s="7"/>
      <c r="M30" s="7"/>
      <c r="N30" s="2"/>
    </row>
    <row r="31" spans="1:14">
      <c r="A31" s="54">
        <v>16</v>
      </c>
      <c r="B31" s="26">
        <v>10270.552049804688</v>
      </c>
      <c r="C31" s="26">
        <v>0.24636816406250001</v>
      </c>
      <c r="D31" s="22">
        <v>14.782089843750001</v>
      </c>
      <c r="E31" s="7"/>
      <c r="F31" s="7"/>
      <c r="G31" s="7"/>
      <c r="H31" s="7"/>
      <c r="I31" s="7"/>
      <c r="J31" s="21">
        <v>0</v>
      </c>
      <c r="K31" s="7"/>
      <c r="L31" s="7"/>
      <c r="M31" s="7"/>
      <c r="N31" s="2"/>
    </row>
    <row r="32" spans="1:14">
      <c r="A32" s="8">
        <v>17</v>
      </c>
      <c r="B32" s="26">
        <v>10270.849983398439</v>
      </c>
      <c r="C32" s="26">
        <v>0.29793359375</v>
      </c>
      <c r="D32" s="22">
        <v>17.876015625000001</v>
      </c>
      <c r="E32" s="7"/>
      <c r="F32" s="7"/>
      <c r="G32" s="7"/>
      <c r="H32" s="7"/>
      <c r="I32" s="7"/>
      <c r="J32" s="21">
        <v>0</v>
      </c>
      <c r="K32" s="7"/>
      <c r="L32" s="7"/>
      <c r="M32" s="7"/>
      <c r="N32" s="2"/>
    </row>
    <row r="33" spans="1:14">
      <c r="A33" s="54">
        <v>18</v>
      </c>
      <c r="B33" s="26">
        <v>10271.32553125</v>
      </c>
      <c r="C33" s="26">
        <v>0.47554785156250001</v>
      </c>
      <c r="D33" s="22">
        <v>28.53287109375</v>
      </c>
      <c r="E33" s="7"/>
      <c r="F33" s="7"/>
      <c r="G33" s="7"/>
      <c r="H33" s="7"/>
      <c r="I33" s="7"/>
      <c r="J33" s="21">
        <v>0</v>
      </c>
      <c r="K33" s="7"/>
      <c r="L33" s="7"/>
      <c r="M33" s="7"/>
      <c r="N33" s="2"/>
    </row>
    <row r="34" spans="1:14">
      <c r="A34" s="8">
        <v>19</v>
      </c>
      <c r="B34" s="26">
        <v>10271.858374023437</v>
      </c>
      <c r="C34" s="26">
        <v>0.53284277343749997</v>
      </c>
      <c r="D34" s="22">
        <v>31.970566406249997</v>
      </c>
      <c r="E34" s="7"/>
      <c r="F34" s="7"/>
      <c r="G34" s="7"/>
      <c r="H34" s="7"/>
      <c r="I34" s="7"/>
      <c r="J34" s="21">
        <v>0</v>
      </c>
      <c r="K34" s="7"/>
      <c r="L34" s="7"/>
      <c r="M34" s="7"/>
      <c r="N34" s="2"/>
    </row>
    <row r="35" spans="1:14">
      <c r="A35" s="54">
        <v>20</v>
      </c>
      <c r="B35" s="26">
        <v>10272.42559375</v>
      </c>
      <c r="C35" s="26">
        <v>0.56721972656249997</v>
      </c>
      <c r="D35" s="22">
        <v>34.033183593749996</v>
      </c>
      <c r="E35" s="7"/>
      <c r="F35" s="7"/>
      <c r="G35" s="7"/>
      <c r="H35" s="7"/>
      <c r="I35" s="7"/>
      <c r="J35" s="21">
        <v>0</v>
      </c>
      <c r="K35" s="7"/>
      <c r="L35" s="7"/>
      <c r="M35" s="7"/>
      <c r="N35" s="2"/>
    </row>
    <row r="36" spans="1:14">
      <c r="A36" s="8">
        <v>21</v>
      </c>
      <c r="B36" s="26">
        <v>10272.90687109375</v>
      </c>
      <c r="C36" s="26">
        <v>0.48127734374999998</v>
      </c>
      <c r="D36" s="22">
        <v>28.876640625</v>
      </c>
      <c r="E36" s="7"/>
      <c r="F36" s="7"/>
      <c r="G36" s="7"/>
      <c r="H36" s="7"/>
      <c r="I36" s="7"/>
      <c r="J36" s="21">
        <v>0</v>
      </c>
      <c r="K36" s="7"/>
      <c r="L36" s="7"/>
      <c r="M36" s="7"/>
      <c r="N36" s="2"/>
    </row>
    <row r="37" spans="1:14">
      <c r="A37" s="54">
        <v>22</v>
      </c>
      <c r="B37" s="26">
        <v>10273.313665039062</v>
      </c>
      <c r="C37" s="26">
        <v>0.40679394531250002</v>
      </c>
      <c r="D37" s="22">
        <v>24.407636718750002</v>
      </c>
      <c r="E37" s="7"/>
      <c r="F37" s="7"/>
      <c r="G37" s="7"/>
      <c r="H37" s="7"/>
      <c r="I37" s="7"/>
      <c r="J37" s="21">
        <v>0</v>
      </c>
      <c r="K37" s="7"/>
      <c r="L37" s="7"/>
      <c r="M37" s="7"/>
      <c r="N37" s="2"/>
    </row>
    <row r="38" spans="1:14">
      <c r="A38" s="8">
        <v>23</v>
      </c>
      <c r="B38" s="26">
        <v>10273.605869140625</v>
      </c>
      <c r="C38" s="26">
        <v>0.29220410156249998</v>
      </c>
      <c r="D38" s="22">
        <v>17.53224609375</v>
      </c>
      <c r="E38" s="7"/>
      <c r="F38" s="7"/>
      <c r="G38" s="7"/>
      <c r="H38" s="7"/>
      <c r="I38" s="7"/>
      <c r="J38" s="21">
        <v>0</v>
      </c>
      <c r="K38" s="7"/>
      <c r="L38" s="7"/>
      <c r="M38" s="7"/>
      <c r="N38" s="2"/>
    </row>
    <row r="39" spans="1:14">
      <c r="A39" s="54">
        <v>24</v>
      </c>
      <c r="B39" s="26">
        <v>10273.709000000001</v>
      </c>
      <c r="C39" s="26">
        <v>0.10313085937499999</v>
      </c>
      <c r="D39" s="22">
        <v>6.1878515624999997</v>
      </c>
      <c r="E39" s="7"/>
      <c r="F39" s="7"/>
      <c r="G39" s="7"/>
      <c r="H39" s="7"/>
      <c r="I39" s="7"/>
      <c r="J39" s="21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27">
        <f>SUM(D15:D39)</f>
        <v>352.02</v>
      </c>
      <c r="E40" s="102"/>
      <c r="F40" s="7"/>
      <c r="G40" s="27">
        <f>SUM(G15:G39)</f>
        <v>0</v>
      </c>
      <c r="H40" s="7"/>
      <c r="I40" s="7"/>
      <c r="J40" s="27">
        <f>SUM(J15:J39)</f>
        <v>0</v>
      </c>
      <c r="K40" s="6"/>
      <c r="L40" s="6"/>
      <c r="M40" s="27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77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N44"/>
  <sheetViews>
    <sheetView topLeftCell="A13" workbookViewId="0">
      <selection activeCell="E42" sqref="E42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163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 ht="18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8" customHeight="1">
      <c r="A11" s="170"/>
      <c r="B11" s="175" t="s">
        <v>37</v>
      </c>
      <c r="C11" s="176"/>
      <c r="D11" s="177"/>
      <c r="E11" s="175"/>
      <c r="F11" s="176"/>
      <c r="G11" s="177"/>
      <c r="H11" s="175" t="s">
        <v>37</v>
      </c>
      <c r="I11" s="176"/>
      <c r="J11" s="177"/>
      <c r="K11" s="175"/>
      <c r="L11" s="176"/>
      <c r="M11" s="177"/>
      <c r="N11" s="2"/>
    </row>
    <row r="12" spans="1:14" ht="18" customHeight="1">
      <c r="A12" s="170"/>
      <c r="B12" s="157" t="s">
        <v>26</v>
      </c>
      <c r="C12" s="158"/>
      <c r="D12" s="159"/>
      <c r="E12" s="157"/>
      <c r="F12" s="158"/>
      <c r="G12" s="159"/>
      <c r="H12" s="157" t="s">
        <v>26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76163.991999999998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/>
      <c r="C16" s="26"/>
      <c r="D16" s="126">
        <v>97.855571999999995</v>
      </c>
      <c r="E16" s="7"/>
      <c r="F16" s="7"/>
      <c r="G16" s="7"/>
      <c r="H16" s="7"/>
      <c r="I16" s="7"/>
      <c r="J16" s="6">
        <v>0</v>
      </c>
      <c r="K16" s="7"/>
      <c r="L16" s="7"/>
      <c r="M16" s="7"/>
      <c r="N16" s="2"/>
    </row>
    <row r="17" spans="1:14">
      <c r="A17" s="54">
        <v>2</v>
      </c>
      <c r="B17" s="26"/>
      <c r="C17" s="26"/>
      <c r="D17" s="126">
        <v>81.287760000000006</v>
      </c>
      <c r="E17" s="7"/>
      <c r="F17" s="7"/>
      <c r="G17" s="7"/>
      <c r="H17" s="7"/>
      <c r="I17" s="7"/>
      <c r="J17" s="6">
        <v>0</v>
      </c>
      <c r="K17" s="7"/>
      <c r="L17" s="7"/>
      <c r="M17" s="7"/>
      <c r="N17" s="2"/>
    </row>
    <row r="18" spans="1:14">
      <c r="A18" s="8">
        <v>3</v>
      </c>
      <c r="B18" s="26"/>
      <c r="C18" s="26"/>
      <c r="D18" s="126">
        <v>74.358996000000005</v>
      </c>
      <c r="E18" s="7"/>
      <c r="F18" s="7"/>
      <c r="G18" s="7"/>
      <c r="H18" s="7"/>
      <c r="I18" s="56"/>
      <c r="J18" s="6">
        <v>0</v>
      </c>
      <c r="K18" s="7"/>
      <c r="L18" s="7"/>
      <c r="M18" s="7"/>
      <c r="N18" s="2"/>
    </row>
    <row r="19" spans="1:14">
      <c r="A19" s="54">
        <v>4</v>
      </c>
      <c r="B19" s="26"/>
      <c r="C19" s="26"/>
      <c r="D19" s="126">
        <v>71.811431999999996</v>
      </c>
      <c r="E19" s="7"/>
      <c r="F19" s="7"/>
      <c r="G19" s="7"/>
      <c r="H19" s="7"/>
      <c r="I19" s="7"/>
      <c r="J19" s="6">
        <v>0</v>
      </c>
      <c r="K19" s="7"/>
      <c r="L19" s="7"/>
      <c r="M19" s="7"/>
      <c r="N19" s="2"/>
    </row>
    <row r="20" spans="1:14">
      <c r="A20" s="8">
        <v>5</v>
      </c>
      <c r="B20" s="26"/>
      <c r="C20" s="26"/>
      <c r="D20" s="126">
        <v>74.306723999999988</v>
      </c>
      <c r="E20" s="7"/>
      <c r="F20" s="7"/>
      <c r="G20" s="7"/>
      <c r="H20" s="7"/>
      <c r="I20" s="7"/>
      <c r="J20" s="6">
        <v>0</v>
      </c>
      <c r="K20" s="7"/>
      <c r="L20" s="7"/>
      <c r="M20" s="7"/>
      <c r="N20" s="2"/>
    </row>
    <row r="21" spans="1:14">
      <c r="A21" s="54">
        <v>6</v>
      </c>
      <c r="B21" s="26"/>
      <c r="C21" s="26"/>
      <c r="D21" s="126">
        <v>96.421284</v>
      </c>
      <c r="E21" s="7"/>
      <c r="F21" s="7"/>
      <c r="G21" s="7"/>
      <c r="H21" s="7"/>
      <c r="I21" s="7"/>
      <c r="J21" s="6">
        <v>0</v>
      </c>
      <c r="K21" s="7"/>
      <c r="L21" s="7"/>
      <c r="M21" s="7"/>
      <c r="N21" s="2"/>
    </row>
    <row r="22" spans="1:14">
      <c r="A22" s="8">
        <v>7</v>
      </c>
      <c r="B22" s="26"/>
      <c r="C22" s="26"/>
      <c r="D22" s="126">
        <v>117.20363999999999</v>
      </c>
      <c r="E22" s="7"/>
      <c r="F22" s="7"/>
      <c r="G22" s="7"/>
      <c r="H22" s="7"/>
      <c r="I22" s="7"/>
      <c r="J22" s="6">
        <v>0</v>
      </c>
      <c r="K22" s="7"/>
      <c r="L22" s="7"/>
      <c r="M22" s="7"/>
      <c r="N22" s="2"/>
    </row>
    <row r="23" spans="1:14">
      <c r="A23" s="54">
        <v>8</v>
      </c>
      <c r="B23" s="26"/>
      <c r="C23" s="26"/>
      <c r="D23" s="126">
        <v>136.61779199999998</v>
      </c>
      <c r="E23" s="7"/>
      <c r="F23" s="7"/>
      <c r="G23" s="7"/>
      <c r="H23" s="7"/>
      <c r="I23" s="7"/>
      <c r="J23" s="6">
        <v>0</v>
      </c>
      <c r="K23" s="7"/>
      <c r="L23" s="7"/>
      <c r="M23" s="7"/>
      <c r="N23" s="2"/>
    </row>
    <row r="24" spans="1:14">
      <c r="A24" s="8">
        <v>9</v>
      </c>
      <c r="B24" s="26"/>
      <c r="C24" s="26"/>
      <c r="D24" s="126">
        <v>138.14025599999999</v>
      </c>
      <c r="E24" s="7"/>
      <c r="F24" s="7"/>
      <c r="G24" s="7"/>
      <c r="H24" s="7"/>
      <c r="I24" s="7"/>
      <c r="J24" s="6">
        <v>0</v>
      </c>
      <c r="K24" s="7"/>
      <c r="L24" s="7"/>
      <c r="M24" s="7"/>
      <c r="N24" s="2"/>
    </row>
    <row r="25" spans="1:14">
      <c r="A25" s="54">
        <v>10</v>
      </c>
      <c r="B25" s="26"/>
      <c r="C25" s="26"/>
      <c r="D25" s="126">
        <v>136.217364</v>
      </c>
      <c r="E25" s="7"/>
      <c r="F25" s="7"/>
      <c r="G25" s="7"/>
      <c r="H25" s="7"/>
      <c r="I25" s="7"/>
      <c r="J25" s="6">
        <v>0</v>
      </c>
      <c r="K25" s="7"/>
      <c r="L25" s="7"/>
      <c r="M25" s="7"/>
      <c r="N25" s="2"/>
    </row>
    <row r="26" spans="1:14">
      <c r="A26" s="8">
        <v>11</v>
      </c>
      <c r="B26" s="26"/>
      <c r="C26" s="26"/>
      <c r="D26" s="126">
        <v>129.353544</v>
      </c>
      <c r="E26" s="7"/>
      <c r="F26" s="7"/>
      <c r="G26" s="7"/>
      <c r="H26" s="7"/>
      <c r="I26" s="7"/>
      <c r="J26" s="6">
        <v>0</v>
      </c>
      <c r="K26" s="7"/>
      <c r="L26" s="7"/>
      <c r="M26" s="7"/>
      <c r="N26" s="2"/>
    </row>
    <row r="27" spans="1:14">
      <c r="A27" s="54">
        <v>12</v>
      </c>
      <c r="B27" s="26"/>
      <c r="C27" s="26"/>
      <c r="D27" s="126">
        <v>129.20318400000002</v>
      </c>
      <c r="E27" s="7"/>
      <c r="F27" s="7"/>
      <c r="G27" s="7"/>
      <c r="H27" s="7"/>
      <c r="I27" s="7"/>
      <c r="J27" s="6">
        <v>0</v>
      </c>
      <c r="K27" s="7"/>
      <c r="L27" s="7"/>
      <c r="M27" s="7"/>
      <c r="N27" s="2"/>
    </row>
    <row r="28" spans="1:14">
      <c r="A28" s="8">
        <v>13</v>
      </c>
      <c r="B28" s="26"/>
      <c r="C28" s="26"/>
      <c r="D28" s="126">
        <v>131.873412</v>
      </c>
      <c r="E28" s="7"/>
      <c r="F28" s="7"/>
      <c r="G28" s="7"/>
      <c r="H28" s="7"/>
      <c r="I28" s="7"/>
      <c r="J28" s="6">
        <v>0</v>
      </c>
      <c r="K28" s="7"/>
      <c r="L28" s="7"/>
      <c r="M28" s="7"/>
      <c r="N28" s="2"/>
    </row>
    <row r="29" spans="1:14">
      <c r="A29" s="54">
        <v>14</v>
      </c>
      <c r="B29" s="26"/>
      <c r="C29" s="26"/>
      <c r="D29" s="126">
        <v>120.43987200000001</v>
      </c>
      <c r="E29" s="7"/>
      <c r="F29" s="7"/>
      <c r="G29" s="7"/>
      <c r="H29" s="7"/>
      <c r="I29" s="7"/>
      <c r="J29" s="6">
        <v>0</v>
      </c>
      <c r="K29" s="7"/>
      <c r="L29" s="7"/>
      <c r="M29" s="7"/>
      <c r="N29" s="2"/>
    </row>
    <row r="30" spans="1:14">
      <c r="A30" s="8">
        <v>15</v>
      </c>
      <c r="B30" s="26"/>
      <c r="C30" s="26"/>
      <c r="D30" s="126">
        <v>127.56577200000001</v>
      </c>
      <c r="E30" s="7"/>
      <c r="F30" s="7"/>
      <c r="G30" s="7"/>
      <c r="H30" s="7"/>
      <c r="I30" s="7"/>
      <c r="J30" s="6">
        <v>0</v>
      </c>
      <c r="K30" s="7"/>
      <c r="L30" s="7"/>
      <c r="M30" s="7"/>
      <c r="N30" s="2"/>
    </row>
    <row r="31" spans="1:14">
      <c r="A31" s="54">
        <v>16</v>
      </c>
      <c r="B31" s="26"/>
      <c r="C31" s="26"/>
      <c r="D31" s="126">
        <v>124.97156400000001</v>
      </c>
      <c r="E31" s="7"/>
      <c r="F31" s="7"/>
      <c r="G31" s="7"/>
      <c r="H31" s="7"/>
      <c r="I31" s="7"/>
      <c r="J31" s="6">
        <v>0</v>
      </c>
      <c r="K31" s="7"/>
      <c r="L31" s="7"/>
      <c r="M31" s="7"/>
      <c r="N31" s="2"/>
    </row>
    <row r="32" spans="1:14">
      <c r="A32" s="8">
        <v>17</v>
      </c>
      <c r="B32" s="26"/>
      <c r="C32" s="26"/>
      <c r="D32" s="126">
        <v>127.643868</v>
      </c>
      <c r="E32" s="7"/>
      <c r="F32" s="7"/>
      <c r="G32" s="7"/>
      <c r="H32" s="7"/>
      <c r="I32" s="7"/>
      <c r="J32" s="6">
        <v>0</v>
      </c>
      <c r="K32" s="7"/>
      <c r="L32" s="7"/>
      <c r="M32" s="7"/>
      <c r="N32" s="2"/>
    </row>
    <row r="33" spans="1:14">
      <c r="A33" s="54">
        <v>18</v>
      </c>
      <c r="B33" s="26"/>
      <c r="C33" s="26"/>
      <c r="D33" s="126">
        <v>132.50674800000002</v>
      </c>
      <c r="E33" s="7"/>
      <c r="F33" s="7"/>
      <c r="G33" s="7"/>
      <c r="H33" s="7"/>
      <c r="I33" s="7"/>
      <c r="J33" s="6">
        <v>0</v>
      </c>
      <c r="K33" s="7"/>
      <c r="L33" s="7"/>
      <c r="M33" s="7"/>
      <c r="N33" s="2"/>
    </row>
    <row r="34" spans="1:14">
      <c r="A34" s="8">
        <v>19</v>
      </c>
      <c r="B34" s="26"/>
      <c r="C34" s="26"/>
      <c r="D34" s="126">
        <v>125.61492000000001</v>
      </c>
      <c r="E34" s="7"/>
      <c r="F34" s="7"/>
      <c r="G34" s="7"/>
      <c r="H34" s="7"/>
      <c r="I34" s="7"/>
      <c r="J34" s="6">
        <v>0</v>
      </c>
      <c r="K34" s="7"/>
      <c r="L34" s="7"/>
      <c r="M34" s="7"/>
      <c r="N34" s="2"/>
    </row>
    <row r="35" spans="1:14">
      <c r="A35" s="54">
        <v>20</v>
      </c>
      <c r="B35" s="26"/>
      <c r="C35" s="26"/>
      <c r="D35" s="126">
        <v>144.93230400000002</v>
      </c>
      <c r="E35" s="7"/>
      <c r="F35" s="7"/>
      <c r="G35" s="7"/>
      <c r="H35" s="7"/>
      <c r="I35" s="7"/>
      <c r="J35" s="6">
        <v>0</v>
      </c>
      <c r="K35" s="7"/>
      <c r="L35" s="7"/>
      <c r="M35" s="7"/>
      <c r="N35" s="2"/>
    </row>
    <row r="36" spans="1:14">
      <c r="A36" s="8">
        <v>21</v>
      </c>
      <c r="B36" s="26"/>
      <c r="C36" s="26"/>
      <c r="D36" s="126">
        <v>158.50773599999999</v>
      </c>
      <c r="E36" s="7"/>
      <c r="F36" s="7"/>
      <c r="G36" s="7"/>
      <c r="H36" s="7"/>
      <c r="I36" s="7"/>
      <c r="J36" s="6">
        <v>0</v>
      </c>
      <c r="K36" s="7"/>
      <c r="L36" s="7"/>
      <c r="M36" s="7"/>
      <c r="N36" s="2"/>
    </row>
    <row r="37" spans="1:14">
      <c r="A37" s="54">
        <v>22</v>
      </c>
      <c r="B37" s="26"/>
      <c r="C37" s="26"/>
      <c r="D37" s="126">
        <v>168.40626</v>
      </c>
      <c r="E37" s="7"/>
      <c r="F37" s="7"/>
      <c r="G37" s="7"/>
      <c r="H37" s="7"/>
      <c r="I37" s="7"/>
      <c r="J37" s="6">
        <v>0</v>
      </c>
      <c r="K37" s="7"/>
      <c r="L37" s="7"/>
      <c r="M37" s="7"/>
      <c r="N37" s="2"/>
    </row>
    <row r="38" spans="1:14">
      <c r="A38" s="8">
        <v>23</v>
      </c>
      <c r="B38" s="26"/>
      <c r="C38" s="26"/>
      <c r="D38" s="126">
        <v>157.825692</v>
      </c>
      <c r="E38" s="7"/>
      <c r="F38" s="7"/>
      <c r="G38" s="7"/>
      <c r="H38" s="7"/>
      <c r="I38" s="7"/>
      <c r="J38" s="6">
        <v>0</v>
      </c>
      <c r="K38" s="7"/>
      <c r="L38" s="7"/>
      <c r="M38" s="7"/>
      <c r="N38" s="2"/>
    </row>
    <row r="39" spans="1:14">
      <c r="A39" s="54">
        <v>24</v>
      </c>
      <c r="B39" s="26">
        <v>76188.403000000035</v>
      </c>
      <c r="C39" s="26"/>
      <c r="D39" s="127">
        <v>126.218772</v>
      </c>
      <c r="E39" s="7"/>
      <c r="F39" s="7"/>
      <c r="G39" s="7"/>
      <c r="H39" s="7"/>
      <c r="I39" s="7"/>
      <c r="J39" s="6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27">
        <f>SUM(D15:D39)</f>
        <v>2929.2844680000003</v>
      </c>
      <c r="E40" s="102"/>
      <c r="F40" s="7"/>
      <c r="G40" s="118">
        <f>SUM(G15:G39)</f>
        <v>0</v>
      </c>
      <c r="H40" s="7"/>
      <c r="I40" s="7"/>
      <c r="J40" s="118">
        <f>SUM(J15:J39)</f>
        <v>0</v>
      </c>
      <c r="K40" s="6"/>
      <c r="L40" s="6"/>
      <c r="M40" s="118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N44"/>
  <sheetViews>
    <sheetView topLeftCell="A13" workbookViewId="0">
      <selection activeCell="O33" sqref="O33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161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 ht="18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8" customHeight="1">
      <c r="A11" s="170"/>
      <c r="B11" s="175" t="s">
        <v>66</v>
      </c>
      <c r="C11" s="176"/>
      <c r="D11" s="177"/>
      <c r="E11" s="175"/>
      <c r="F11" s="176"/>
      <c r="G11" s="177"/>
      <c r="H11" s="175" t="s">
        <v>66</v>
      </c>
      <c r="I11" s="176"/>
      <c r="J11" s="177"/>
      <c r="K11" s="175"/>
      <c r="L11" s="176"/>
      <c r="M11" s="177"/>
      <c r="N11" s="2"/>
    </row>
    <row r="12" spans="1:14" ht="18" customHeight="1">
      <c r="A12" s="170"/>
      <c r="B12" s="157" t="s">
        <v>26</v>
      </c>
      <c r="C12" s="158"/>
      <c r="D12" s="159"/>
      <c r="E12" s="157"/>
      <c r="F12" s="158"/>
      <c r="G12" s="159"/>
      <c r="H12" s="157" t="s">
        <v>26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12361.6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>
        <v>12361.642834645671</v>
      </c>
      <c r="C16" s="26">
        <v>4.2834645669291335E-2</v>
      </c>
      <c r="D16" s="22">
        <v>5.1401574803149606</v>
      </c>
      <c r="E16" s="7"/>
      <c r="F16" s="7"/>
      <c r="G16" s="7"/>
      <c r="H16" s="7"/>
      <c r="I16" s="7"/>
      <c r="J16" s="6">
        <v>0</v>
      </c>
      <c r="K16" s="7"/>
      <c r="L16" s="7"/>
      <c r="M16" s="7"/>
      <c r="N16" s="2"/>
    </row>
    <row r="17" spans="1:14">
      <c r="A17" s="54">
        <v>2</v>
      </c>
      <c r="B17" s="26">
        <v>12361.692362204725</v>
      </c>
      <c r="C17" s="26">
        <v>4.9527559055118103E-2</v>
      </c>
      <c r="D17" s="22">
        <v>5.9433070866141726</v>
      </c>
      <c r="E17" s="7"/>
      <c r="F17" s="7"/>
      <c r="G17" s="7"/>
      <c r="H17" s="7"/>
      <c r="I17" s="7"/>
      <c r="J17" s="6">
        <v>0</v>
      </c>
      <c r="K17" s="7"/>
      <c r="L17" s="7"/>
      <c r="M17" s="7"/>
      <c r="N17" s="2"/>
    </row>
    <row r="18" spans="1:14">
      <c r="A18" s="8">
        <v>3</v>
      </c>
      <c r="B18" s="26">
        <v>12361.747244094489</v>
      </c>
      <c r="C18" s="26">
        <v>5.4881889763779522E-2</v>
      </c>
      <c r="D18" s="22">
        <v>6.5858267716535428</v>
      </c>
      <c r="E18" s="7"/>
      <c r="F18" s="7"/>
      <c r="G18" s="7"/>
      <c r="H18" s="7"/>
      <c r="I18" s="56"/>
      <c r="J18" s="6">
        <v>0</v>
      </c>
      <c r="K18" s="7"/>
      <c r="L18" s="7"/>
      <c r="M18" s="7"/>
      <c r="N18" s="2"/>
    </row>
    <row r="19" spans="1:14">
      <c r="A19" s="54">
        <v>4</v>
      </c>
      <c r="B19" s="26">
        <v>12361.795433070867</v>
      </c>
      <c r="C19" s="26">
        <v>4.8188976377952754E-2</v>
      </c>
      <c r="D19" s="22">
        <v>5.7826771653543307</v>
      </c>
      <c r="E19" s="7"/>
      <c r="F19" s="7"/>
      <c r="G19" s="7"/>
      <c r="H19" s="7"/>
      <c r="I19" s="7"/>
      <c r="J19" s="6">
        <v>0</v>
      </c>
      <c r="K19" s="7"/>
      <c r="L19" s="7"/>
      <c r="M19" s="7"/>
      <c r="N19" s="2"/>
    </row>
    <row r="20" spans="1:14">
      <c r="A20" s="8">
        <v>5</v>
      </c>
      <c r="B20" s="26">
        <v>12361.844960629922</v>
      </c>
      <c r="C20" s="26">
        <v>4.9527559055118103E-2</v>
      </c>
      <c r="D20" s="22">
        <v>5.9433070866141726</v>
      </c>
      <c r="E20" s="7"/>
      <c r="F20" s="7"/>
      <c r="G20" s="7"/>
      <c r="H20" s="7"/>
      <c r="I20" s="7"/>
      <c r="J20" s="6">
        <v>0</v>
      </c>
      <c r="K20" s="7"/>
      <c r="L20" s="7"/>
      <c r="M20" s="7"/>
      <c r="N20" s="2"/>
    </row>
    <row r="21" spans="1:14">
      <c r="A21" s="54">
        <v>6</v>
      </c>
      <c r="B21" s="26">
        <v>12361.895826771653</v>
      </c>
      <c r="C21" s="26">
        <v>5.086614173228346E-2</v>
      </c>
      <c r="D21" s="22">
        <v>6.1039370078740154</v>
      </c>
      <c r="E21" s="7"/>
      <c r="F21" s="7"/>
      <c r="G21" s="7"/>
      <c r="H21" s="7"/>
      <c r="I21" s="7"/>
      <c r="J21" s="6">
        <v>0</v>
      </c>
      <c r="K21" s="7"/>
      <c r="L21" s="7"/>
      <c r="M21" s="7"/>
      <c r="N21" s="2"/>
    </row>
    <row r="22" spans="1:14">
      <c r="A22" s="8">
        <v>7</v>
      </c>
      <c r="B22" s="26">
        <v>12361.966771653542</v>
      </c>
      <c r="C22" s="26">
        <v>7.0944881889763778E-2</v>
      </c>
      <c r="D22" s="22">
        <v>8.5133858267716533</v>
      </c>
      <c r="E22" s="7"/>
      <c r="F22" s="7"/>
      <c r="G22" s="7"/>
      <c r="H22" s="7"/>
      <c r="I22" s="7"/>
      <c r="J22" s="6">
        <v>0</v>
      </c>
      <c r="K22" s="7"/>
      <c r="L22" s="7"/>
      <c r="M22" s="7"/>
      <c r="N22" s="2"/>
    </row>
    <row r="23" spans="1:14">
      <c r="A23" s="54">
        <v>8</v>
      </c>
      <c r="B23" s="26">
        <v>12362.043070866141</v>
      </c>
      <c r="C23" s="26">
        <v>7.629921259842519E-2</v>
      </c>
      <c r="D23" s="22">
        <v>9.1559055118110226</v>
      </c>
      <c r="E23" s="7"/>
      <c r="F23" s="7"/>
      <c r="G23" s="7"/>
      <c r="H23" s="7"/>
      <c r="I23" s="7"/>
      <c r="J23" s="6">
        <v>0</v>
      </c>
      <c r="K23" s="7"/>
      <c r="L23" s="7"/>
      <c r="M23" s="7"/>
      <c r="N23" s="2"/>
    </row>
    <row r="24" spans="1:14">
      <c r="A24" s="8">
        <v>9</v>
      </c>
      <c r="B24" s="26">
        <v>12362.118031496062</v>
      </c>
      <c r="C24" s="26">
        <v>7.4960629921259833E-2</v>
      </c>
      <c r="D24" s="22">
        <v>8.9952755905511808</v>
      </c>
      <c r="E24" s="7"/>
      <c r="F24" s="7"/>
      <c r="G24" s="7"/>
      <c r="H24" s="7"/>
      <c r="I24" s="7"/>
      <c r="J24" s="6">
        <v>0</v>
      </c>
      <c r="K24" s="7"/>
      <c r="L24" s="7"/>
      <c r="M24" s="7"/>
      <c r="N24" s="2"/>
    </row>
    <row r="25" spans="1:14">
      <c r="A25" s="54">
        <v>10</v>
      </c>
      <c r="B25" s="26">
        <v>12362.210393700787</v>
      </c>
      <c r="C25" s="26">
        <v>9.2362204724409439E-2</v>
      </c>
      <c r="D25" s="22">
        <v>11.083464566929132</v>
      </c>
      <c r="E25" s="7"/>
      <c r="F25" s="7"/>
      <c r="G25" s="7"/>
      <c r="H25" s="7"/>
      <c r="I25" s="7"/>
      <c r="J25" s="6">
        <v>0</v>
      </c>
      <c r="K25" s="7"/>
      <c r="L25" s="7"/>
      <c r="M25" s="7"/>
      <c r="N25" s="2"/>
    </row>
    <row r="26" spans="1:14">
      <c r="A26" s="8">
        <v>11</v>
      </c>
      <c r="B26" s="26">
        <v>12362.312125984252</v>
      </c>
      <c r="C26" s="26">
        <v>0.10173228346456692</v>
      </c>
      <c r="D26" s="22">
        <v>12.207874015748031</v>
      </c>
      <c r="E26" s="7"/>
      <c r="F26" s="7"/>
      <c r="G26" s="7"/>
      <c r="H26" s="7"/>
      <c r="I26" s="7"/>
      <c r="J26" s="6">
        <v>0</v>
      </c>
      <c r="K26" s="7"/>
      <c r="L26" s="7"/>
      <c r="M26" s="7"/>
      <c r="N26" s="2"/>
    </row>
    <row r="27" spans="1:14">
      <c r="A27" s="54">
        <v>12</v>
      </c>
      <c r="B27" s="26">
        <v>12362.409842519684</v>
      </c>
      <c r="C27" s="26">
        <v>9.7716535433070864E-2</v>
      </c>
      <c r="D27" s="22">
        <v>11.725984251968503</v>
      </c>
      <c r="E27" s="7"/>
      <c r="F27" s="7"/>
      <c r="G27" s="7"/>
      <c r="H27" s="7"/>
      <c r="I27" s="7"/>
      <c r="J27" s="6">
        <v>0</v>
      </c>
      <c r="K27" s="7"/>
      <c r="L27" s="7"/>
      <c r="M27" s="7"/>
      <c r="N27" s="2"/>
    </row>
    <row r="28" spans="1:14">
      <c r="A28" s="8">
        <v>13</v>
      </c>
      <c r="B28" s="26">
        <v>12362.504881889763</v>
      </c>
      <c r="C28" s="26">
        <v>9.5039370078740151E-2</v>
      </c>
      <c r="D28" s="22">
        <v>11.404724409448818</v>
      </c>
      <c r="E28" s="7"/>
      <c r="F28" s="7"/>
      <c r="G28" s="7"/>
      <c r="H28" s="7"/>
      <c r="I28" s="7"/>
      <c r="J28" s="6">
        <v>0</v>
      </c>
      <c r="K28" s="7"/>
      <c r="L28" s="7"/>
      <c r="M28" s="7"/>
      <c r="N28" s="2"/>
    </row>
    <row r="29" spans="1:14">
      <c r="A29" s="54">
        <v>14</v>
      </c>
      <c r="B29" s="26">
        <v>12362.601259842519</v>
      </c>
      <c r="C29" s="26">
        <v>9.6377952755905508E-2</v>
      </c>
      <c r="D29" s="22">
        <v>11.565354330708661</v>
      </c>
      <c r="E29" s="7"/>
      <c r="F29" s="7"/>
      <c r="G29" s="7"/>
      <c r="H29" s="7"/>
      <c r="I29" s="7"/>
      <c r="J29" s="6">
        <v>0</v>
      </c>
      <c r="K29" s="7"/>
      <c r="L29" s="7"/>
      <c r="M29" s="7"/>
      <c r="N29" s="2"/>
    </row>
    <row r="30" spans="1:14">
      <c r="A30" s="8">
        <v>15</v>
      </c>
      <c r="B30" s="26">
        <v>12362.707007874014</v>
      </c>
      <c r="C30" s="26">
        <v>0.10574803149606299</v>
      </c>
      <c r="D30" s="22">
        <v>12.689763779527558</v>
      </c>
      <c r="E30" s="7"/>
      <c r="F30" s="7"/>
      <c r="G30" s="7"/>
      <c r="H30" s="7"/>
      <c r="I30" s="7"/>
      <c r="J30" s="6">
        <v>0</v>
      </c>
      <c r="K30" s="7"/>
      <c r="L30" s="7"/>
      <c r="M30" s="7"/>
      <c r="N30" s="2"/>
    </row>
    <row r="31" spans="1:14">
      <c r="A31" s="54">
        <v>16</v>
      </c>
      <c r="B31" s="26">
        <v>12362.819448818896</v>
      </c>
      <c r="C31" s="26">
        <v>0.11244094488188976</v>
      </c>
      <c r="D31" s="22">
        <v>13.492913385826771</v>
      </c>
      <c r="E31" s="7"/>
      <c r="F31" s="7"/>
      <c r="G31" s="7"/>
      <c r="H31" s="7"/>
      <c r="I31" s="7"/>
      <c r="J31" s="6">
        <v>0</v>
      </c>
      <c r="K31" s="7"/>
      <c r="L31" s="7"/>
      <c r="M31" s="7"/>
      <c r="N31" s="2"/>
    </row>
    <row r="32" spans="1:14">
      <c r="A32" s="8">
        <v>17</v>
      </c>
      <c r="B32" s="26">
        <v>12362.923858267715</v>
      </c>
      <c r="C32" s="26">
        <v>0.10440944881889763</v>
      </c>
      <c r="D32" s="22">
        <v>12.529133858267716</v>
      </c>
      <c r="E32" s="7"/>
      <c r="F32" s="7"/>
      <c r="G32" s="7"/>
      <c r="H32" s="7"/>
      <c r="I32" s="7"/>
      <c r="J32" s="6">
        <v>0</v>
      </c>
      <c r="K32" s="7"/>
      <c r="L32" s="7"/>
      <c r="M32" s="7"/>
      <c r="N32" s="2"/>
    </row>
    <row r="33" spans="1:14">
      <c r="A33" s="54">
        <v>18</v>
      </c>
      <c r="B33" s="26">
        <v>12363.009527559054</v>
      </c>
      <c r="C33" s="26">
        <v>8.566929133858267E-2</v>
      </c>
      <c r="D33" s="22">
        <v>10.280314960629921</v>
      </c>
      <c r="E33" s="7"/>
      <c r="F33" s="7"/>
      <c r="G33" s="7"/>
      <c r="H33" s="7"/>
      <c r="I33" s="7"/>
      <c r="J33" s="6">
        <v>0</v>
      </c>
      <c r="K33" s="7"/>
      <c r="L33" s="7"/>
      <c r="M33" s="7"/>
      <c r="N33" s="2"/>
    </row>
    <row r="34" spans="1:14">
      <c r="A34" s="8">
        <v>19</v>
      </c>
      <c r="B34" s="26">
        <v>12363.068425196849</v>
      </c>
      <c r="C34" s="26">
        <v>5.8897637795275584E-2</v>
      </c>
      <c r="D34" s="22">
        <v>7.0677165354330702</v>
      </c>
      <c r="E34" s="7"/>
      <c r="F34" s="7"/>
      <c r="G34" s="7"/>
      <c r="H34" s="7"/>
      <c r="I34" s="7"/>
      <c r="J34" s="6">
        <v>0</v>
      </c>
      <c r="K34" s="7"/>
      <c r="L34" s="7"/>
      <c r="M34" s="7"/>
      <c r="N34" s="2"/>
    </row>
    <row r="35" spans="1:14">
      <c r="A35" s="54">
        <v>20</v>
      </c>
      <c r="B35" s="26">
        <v>12363.125984251967</v>
      </c>
      <c r="C35" s="26">
        <v>5.7559055118110235E-2</v>
      </c>
      <c r="D35" s="22">
        <v>6.9070866141732283</v>
      </c>
      <c r="E35" s="7"/>
      <c r="F35" s="7"/>
      <c r="G35" s="7"/>
      <c r="H35" s="7"/>
      <c r="I35" s="7"/>
      <c r="J35" s="6">
        <v>0</v>
      </c>
      <c r="K35" s="7"/>
      <c r="L35" s="7"/>
      <c r="M35" s="7"/>
      <c r="N35" s="2"/>
    </row>
    <row r="36" spans="1:14">
      <c r="A36" s="8">
        <v>21</v>
      </c>
      <c r="B36" s="26">
        <v>12363.168818897637</v>
      </c>
      <c r="C36" s="26">
        <v>4.2834645669291335E-2</v>
      </c>
      <c r="D36" s="22">
        <v>5.1401574803149606</v>
      </c>
      <c r="E36" s="7"/>
      <c r="F36" s="7"/>
      <c r="G36" s="7"/>
      <c r="H36" s="7"/>
      <c r="I36" s="7"/>
      <c r="J36" s="6">
        <v>0</v>
      </c>
      <c r="K36" s="7"/>
      <c r="L36" s="7"/>
      <c r="M36" s="7"/>
      <c r="N36" s="2"/>
    </row>
    <row r="37" spans="1:14">
      <c r="A37" s="54">
        <v>22</v>
      </c>
      <c r="B37" s="26">
        <v>12363.218346456692</v>
      </c>
      <c r="C37" s="26">
        <v>4.9527559055118103E-2</v>
      </c>
      <c r="D37" s="22">
        <v>5.9433070866141726</v>
      </c>
      <c r="E37" s="7"/>
      <c r="F37" s="7"/>
      <c r="G37" s="7"/>
      <c r="H37" s="7"/>
      <c r="I37" s="7"/>
      <c r="J37" s="6">
        <v>0</v>
      </c>
      <c r="K37" s="7"/>
      <c r="L37" s="7"/>
      <c r="M37" s="7"/>
      <c r="N37" s="2"/>
    </row>
    <row r="38" spans="1:14">
      <c r="A38" s="8">
        <v>23</v>
      </c>
      <c r="B38" s="26">
        <v>12363.259842519683</v>
      </c>
      <c r="C38" s="26">
        <v>4.1496062992125979E-2</v>
      </c>
      <c r="D38" s="22">
        <v>4.9795275590551178</v>
      </c>
      <c r="E38" s="7"/>
      <c r="F38" s="7"/>
      <c r="G38" s="7"/>
      <c r="H38" s="7"/>
      <c r="I38" s="7"/>
      <c r="J38" s="6">
        <v>0</v>
      </c>
      <c r="K38" s="7"/>
      <c r="L38" s="7"/>
      <c r="M38" s="7"/>
      <c r="N38" s="2"/>
    </row>
    <row r="39" spans="1:14">
      <c r="A39" s="54">
        <v>24</v>
      </c>
      <c r="B39" s="26">
        <v>12363.299999999997</v>
      </c>
      <c r="C39" s="26">
        <v>4.0157480314960629E-2</v>
      </c>
      <c r="D39" s="22">
        <v>4.8188976377952759</v>
      </c>
      <c r="E39" s="7"/>
      <c r="F39" s="7"/>
      <c r="G39" s="7"/>
      <c r="H39" s="7"/>
      <c r="I39" s="7"/>
      <c r="J39" s="6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118">
        <f>SUM(D15:D39)</f>
        <v>204.00000000000003</v>
      </c>
      <c r="E40" s="102"/>
      <c r="F40" s="7"/>
      <c r="G40" s="118">
        <f>SUM(G15:G39)</f>
        <v>0</v>
      </c>
      <c r="H40" s="7"/>
      <c r="I40" s="7"/>
      <c r="J40" s="118">
        <f>SUM(J15:J39)</f>
        <v>0</v>
      </c>
      <c r="K40" s="6"/>
      <c r="L40" s="6"/>
      <c r="M40" s="118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19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Q47"/>
  <sheetViews>
    <sheetView topLeftCell="A10" workbookViewId="0">
      <selection activeCell="G21" sqref="G21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165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 ht="18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8" customHeight="1">
      <c r="A11" s="170"/>
      <c r="B11" s="175" t="s">
        <v>38</v>
      </c>
      <c r="C11" s="176"/>
      <c r="D11" s="177"/>
      <c r="E11" s="175"/>
      <c r="F11" s="176"/>
      <c r="G11" s="177"/>
      <c r="H11" s="175" t="s">
        <v>38</v>
      </c>
      <c r="I11" s="176"/>
      <c r="J11" s="177"/>
      <c r="K11" s="175"/>
      <c r="L11" s="176"/>
      <c r="M11" s="177"/>
      <c r="N11" s="2"/>
    </row>
    <row r="12" spans="1:14" ht="18" customHeight="1">
      <c r="A12" s="170"/>
      <c r="B12" s="157" t="s">
        <v>39</v>
      </c>
      <c r="C12" s="158"/>
      <c r="D12" s="159"/>
      <c r="E12" s="157"/>
      <c r="F12" s="158"/>
      <c r="G12" s="159"/>
      <c r="H12" s="157" t="s">
        <v>39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58880.5</v>
      </c>
      <c r="C15" s="26">
        <v>0</v>
      </c>
      <c r="D15" s="25">
        <v>0</v>
      </c>
      <c r="E15" s="7"/>
      <c r="F15" s="7"/>
      <c r="G15" s="7"/>
      <c r="H15" s="7"/>
      <c r="I15" s="7"/>
      <c r="J15" s="23">
        <v>0</v>
      </c>
      <c r="K15" s="7"/>
      <c r="L15" s="7"/>
      <c r="M15" s="7"/>
      <c r="N15" s="2"/>
    </row>
    <row r="16" spans="1:14">
      <c r="A16" s="8">
        <v>1</v>
      </c>
      <c r="B16" s="26">
        <v>58880.659493670886</v>
      </c>
      <c r="C16" s="26">
        <v>0.15949367088607597</v>
      </c>
      <c r="D16" s="22">
        <v>12.759493670886076</v>
      </c>
      <c r="E16" s="7"/>
      <c r="F16" s="7"/>
      <c r="G16" s="7"/>
      <c r="H16" s="7"/>
      <c r="I16" s="7"/>
      <c r="J16" s="23">
        <v>0</v>
      </c>
      <c r="K16" s="7"/>
      <c r="L16" s="7"/>
      <c r="M16" s="7"/>
      <c r="N16" s="2"/>
    </row>
    <row r="17" spans="1:14">
      <c r="A17" s="54">
        <v>2</v>
      </c>
      <c r="B17" s="26">
        <v>58880.782181110029</v>
      </c>
      <c r="C17" s="26">
        <v>0.12268743914313535</v>
      </c>
      <c r="D17" s="22">
        <v>9.8149951314508286</v>
      </c>
      <c r="E17" s="7"/>
      <c r="F17" s="7"/>
      <c r="G17" s="7"/>
      <c r="H17" s="7"/>
      <c r="I17" s="7"/>
      <c r="J17" s="23">
        <v>0</v>
      </c>
      <c r="K17" s="7"/>
      <c r="L17" s="7"/>
      <c r="M17" s="7"/>
      <c r="N17" s="2"/>
    </row>
    <row r="18" spans="1:14">
      <c r="A18" s="8">
        <v>3</v>
      </c>
      <c r="B18" s="26">
        <v>58880.941674780915</v>
      </c>
      <c r="C18" s="26">
        <v>0.15949367088607597</v>
      </c>
      <c r="D18" s="22">
        <v>12.759493670886076</v>
      </c>
      <c r="E18" s="7"/>
      <c r="F18" s="7"/>
      <c r="G18" s="7"/>
      <c r="H18" s="7"/>
      <c r="I18" s="56"/>
      <c r="J18" s="23">
        <v>0</v>
      </c>
      <c r="K18" s="7"/>
      <c r="L18" s="7"/>
      <c r="M18" s="7"/>
      <c r="N18" s="2"/>
    </row>
    <row r="19" spans="1:14">
      <c r="A19" s="54">
        <v>4</v>
      </c>
      <c r="B19" s="26">
        <v>58881.064362220059</v>
      </c>
      <c r="C19" s="26">
        <v>0.12268743914313535</v>
      </c>
      <c r="D19" s="22">
        <v>9.8149951314508286</v>
      </c>
      <c r="E19" s="7"/>
      <c r="F19" s="7"/>
      <c r="G19" s="7"/>
      <c r="H19" s="7"/>
      <c r="I19" s="7"/>
      <c r="J19" s="23">
        <v>0</v>
      </c>
      <c r="K19" s="7"/>
      <c r="L19" s="7"/>
      <c r="M19" s="7"/>
      <c r="N19" s="2"/>
    </row>
    <row r="20" spans="1:14">
      <c r="A20" s="8">
        <v>5</v>
      </c>
      <c r="B20" s="26">
        <v>58881.285199610516</v>
      </c>
      <c r="C20" s="26">
        <v>0.22083739045764364</v>
      </c>
      <c r="D20" s="22">
        <v>17.666991236611491</v>
      </c>
      <c r="E20" s="7"/>
      <c r="F20" s="7"/>
      <c r="G20" s="7"/>
      <c r="H20" s="7"/>
      <c r="I20" s="7"/>
      <c r="J20" s="23">
        <v>0</v>
      </c>
      <c r="K20" s="7"/>
      <c r="L20" s="7"/>
      <c r="M20" s="7"/>
      <c r="N20" s="2"/>
    </row>
    <row r="21" spans="1:14">
      <c r="A21" s="54">
        <v>6</v>
      </c>
      <c r="B21" s="26">
        <v>58881.57964946446</v>
      </c>
      <c r="C21" s="26">
        <v>0.29444985394352485</v>
      </c>
      <c r="D21" s="22">
        <v>23.55598831548199</v>
      </c>
      <c r="E21" s="7"/>
      <c r="F21" s="7"/>
      <c r="G21" s="7"/>
      <c r="H21" s="7"/>
      <c r="I21" s="7"/>
      <c r="J21" s="23">
        <v>0</v>
      </c>
      <c r="K21" s="7"/>
      <c r="L21" s="7"/>
      <c r="M21" s="7"/>
      <c r="N21" s="2"/>
    </row>
    <row r="22" spans="1:14">
      <c r="A22" s="8">
        <v>7</v>
      </c>
      <c r="B22" s="26">
        <v>58881.996786757547</v>
      </c>
      <c r="C22" s="26">
        <v>0.4171372930866602</v>
      </c>
      <c r="D22" s="22">
        <v>33.370983446932819</v>
      </c>
      <c r="E22" s="7"/>
      <c r="F22" s="7"/>
      <c r="G22" s="7"/>
      <c r="H22" s="7"/>
      <c r="I22" s="7"/>
      <c r="J22" s="23">
        <v>0</v>
      </c>
      <c r="K22" s="7"/>
      <c r="L22" s="7"/>
      <c r="M22" s="7"/>
      <c r="N22" s="2"/>
    </row>
    <row r="23" spans="1:14">
      <c r="A23" s="54">
        <v>8</v>
      </c>
      <c r="B23" s="26">
        <v>58882.524342745863</v>
      </c>
      <c r="C23" s="26">
        <v>0.52755598831548201</v>
      </c>
      <c r="D23" s="22">
        <v>42.204479065238559</v>
      </c>
      <c r="E23" s="7"/>
      <c r="F23" s="7"/>
      <c r="G23" s="7"/>
      <c r="H23" s="7"/>
      <c r="I23" s="7"/>
      <c r="J23" s="23">
        <v>0</v>
      </c>
      <c r="K23" s="7"/>
      <c r="L23" s="7"/>
      <c r="M23" s="7"/>
      <c r="N23" s="2"/>
    </row>
    <row r="24" spans="1:14">
      <c r="A24" s="8">
        <v>9</v>
      </c>
      <c r="B24" s="26">
        <v>58883.11324245375</v>
      </c>
      <c r="C24" s="26">
        <v>0.58889970788704971</v>
      </c>
      <c r="D24" s="22">
        <v>47.11197663096398</v>
      </c>
      <c r="E24" s="7"/>
      <c r="F24" s="7"/>
      <c r="G24" s="7"/>
      <c r="H24" s="7"/>
      <c r="I24" s="7"/>
      <c r="J24" s="23">
        <v>0</v>
      </c>
      <c r="K24" s="7"/>
      <c r="L24" s="7"/>
      <c r="M24" s="7"/>
      <c r="N24" s="2"/>
    </row>
    <row r="25" spans="1:14">
      <c r="A25" s="54">
        <v>10</v>
      </c>
      <c r="B25" s="26">
        <v>58883.726679649466</v>
      </c>
      <c r="C25" s="26">
        <v>0.61343719571567679</v>
      </c>
      <c r="D25" s="22">
        <v>49.074975657254143</v>
      </c>
      <c r="E25" s="7"/>
      <c r="F25" s="7"/>
      <c r="G25" s="7"/>
      <c r="H25" s="7"/>
      <c r="I25" s="7"/>
      <c r="J25" s="23">
        <v>0</v>
      </c>
      <c r="K25" s="7"/>
      <c r="L25" s="7"/>
      <c r="M25" s="7"/>
      <c r="N25" s="2"/>
    </row>
    <row r="26" spans="1:14">
      <c r="A26" s="8">
        <v>11</v>
      </c>
      <c r="B26" s="26">
        <v>58884.266504381696</v>
      </c>
      <c r="C26" s="26">
        <v>0.53982473222979555</v>
      </c>
      <c r="D26" s="22">
        <v>43.18597857838364</v>
      </c>
      <c r="E26" s="7"/>
      <c r="F26" s="7"/>
      <c r="G26" s="7"/>
      <c r="H26" s="7"/>
      <c r="I26" s="7"/>
      <c r="J26" s="23">
        <v>0</v>
      </c>
      <c r="K26" s="7"/>
      <c r="L26" s="7"/>
      <c r="M26" s="7"/>
      <c r="N26" s="2"/>
    </row>
    <row r="27" spans="1:14">
      <c r="A27" s="54">
        <v>12</v>
      </c>
      <c r="B27" s="26">
        <v>58884.73271665044</v>
      </c>
      <c r="C27" s="26">
        <v>0.4662122687439143</v>
      </c>
      <c r="D27" s="22">
        <v>37.296981499513144</v>
      </c>
      <c r="E27" s="7"/>
      <c r="F27" s="7"/>
      <c r="G27" s="7"/>
      <c r="H27" s="7"/>
      <c r="I27" s="7"/>
      <c r="J27" s="23">
        <v>0</v>
      </c>
      <c r="K27" s="7"/>
      <c r="L27" s="7"/>
      <c r="M27" s="7"/>
      <c r="N27" s="2"/>
    </row>
    <row r="28" spans="1:14">
      <c r="A28" s="8">
        <v>13</v>
      </c>
      <c r="B28" s="26">
        <v>58885.10077896787</v>
      </c>
      <c r="C28" s="26">
        <v>0.36806231742940604</v>
      </c>
      <c r="D28" s="22">
        <v>29.444985394352482</v>
      </c>
      <c r="E28" s="7"/>
      <c r="F28" s="7"/>
      <c r="G28" s="7"/>
      <c r="H28" s="7"/>
      <c r="I28" s="7"/>
      <c r="J28" s="23">
        <v>0</v>
      </c>
      <c r="K28" s="7"/>
      <c r="L28" s="7"/>
      <c r="M28" s="7"/>
      <c r="N28" s="2"/>
    </row>
    <row r="29" spans="1:14">
      <c r="A29" s="54">
        <v>14</v>
      </c>
      <c r="B29" s="26">
        <v>58885.517916260957</v>
      </c>
      <c r="C29" s="26">
        <v>0.4171372930866602</v>
      </c>
      <c r="D29" s="22">
        <v>33.370983446932819</v>
      </c>
      <c r="E29" s="7"/>
      <c r="F29" s="7"/>
      <c r="G29" s="7"/>
      <c r="H29" s="7"/>
      <c r="I29" s="7"/>
      <c r="J29" s="23">
        <v>0</v>
      </c>
      <c r="K29" s="7"/>
      <c r="L29" s="7"/>
      <c r="M29" s="7"/>
      <c r="N29" s="2"/>
    </row>
    <row r="30" spans="1:14">
      <c r="A30" s="8">
        <v>15</v>
      </c>
      <c r="B30" s="26">
        <v>58885.873709834472</v>
      </c>
      <c r="C30" s="26">
        <v>0.3557935735150925</v>
      </c>
      <c r="D30" s="22">
        <v>28.463485881207401</v>
      </c>
      <c r="E30" s="7"/>
      <c r="F30" s="7"/>
      <c r="G30" s="7"/>
      <c r="H30" s="7"/>
      <c r="I30" s="7"/>
      <c r="J30" s="23">
        <v>0</v>
      </c>
      <c r="K30" s="7"/>
      <c r="L30" s="7"/>
      <c r="M30" s="7"/>
      <c r="N30" s="2"/>
    </row>
    <row r="31" spans="1:14">
      <c r="A31" s="54">
        <v>16</v>
      </c>
      <c r="B31" s="26">
        <v>58886.339922103216</v>
      </c>
      <c r="C31" s="26">
        <v>0.4662122687439143</v>
      </c>
      <c r="D31" s="22">
        <v>37.296981499513144</v>
      </c>
      <c r="E31" s="7"/>
      <c r="F31" s="7"/>
      <c r="G31" s="7"/>
      <c r="H31" s="7"/>
      <c r="I31" s="7"/>
      <c r="J31" s="23">
        <v>0</v>
      </c>
      <c r="K31" s="7"/>
      <c r="L31" s="7"/>
      <c r="M31" s="7"/>
      <c r="N31" s="2"/>
    </row>
    <row r="32" spans="1:14">
      <c r="A32" s="8">
        <v>17</v>
      </c>
      <c r="B32" s="26">
        <v>58886.990165530675</v>
      </c>
      <c r="C32" s="26">
        <v>0.65024342745861741</v>
      </c>
      <c r="D32" s="22">
        <v>52.019474196689394</v>
      </c>
      <c r="E32" s="7"/>
      <c r="F32" s="7"/>
      <c r="G32" s="7"/>
      <c r="H32" s="7"/>
      <c r="I32" s="7"/>
      <c r="J32" s="23">
        <v>0</v>
      </c>
      <c r="K32" s="7"/>
      <c r="L32" s="7"/>
      <c r="M32" s="7"/>
      <c r="N32" s="2"/>
    </row>
    <row r="33" spans="1:17">
      <c r="A33" s="54">
        <v>18</v>
      </c>
      <c r="B33" s="26">
        <v>58887.996202531649</v>
      </c>
      <c r="C33" s="26">
        <v>1.0060370009737098</v>
      </c>
      <c r="D33" s="22">
        <v>80.482960077896792</v>
      </c>
      <c r="E33" s="7"/>
      <c r="F33" s="7"/>
      <c r="G33" s="7"/>
      <c r="H33" s="7"/>
      <c r="I33" s="7"/>
      <c r="J33" s="23">
        <v>0</v>
      </c>
      <c r="K33" s="7"/>
      <c r="L33" s="7"/>
      <c r="M33" s="7"/>
      <c r="N33" s="2"/>
    </row>
    <row r="34" spans="1:17">
      <c r="A34" s="8">
        <v>19</v>
      </c>
      <c r="B34" s="26">
        <v>58889.075851996109</v>
      </c>
      <c r="C34" s="26">
        <v>1.0796494644595911</v>
      </c>
      <c r="D34" s="22">
        <v>86.37195715676728</v>
      </c>
      <c r="E34" s="7"/>
      <c r="F34" s="7"/>
      <c r="G34" s="7"/>
      <c r="H34" s="7"/>
      <c r="I34" s="7"/>
      <c r="J34" s="23">
        <v>0</v>
      </c>
      <c r="K34" s="7"/>
      <c r="L34" s="7"/>
      <c r="M34" s="7"/>
      <c r="N34" s="2"/>
    </row>
    <row r="35" spans="1:17">
      <c r="A35" s="54">
        <v>20</v>
      </c>
      <c r="B35" s="26">
        <v>58890.32726387537</v>
      </c>
      <c r="C35" s="26">
        <v>1.2514118792599807</v>
      </c>
      <c r="D35" s="22">
        <v>100.11295034079845</v>
      </c>
      <c r="E35" s="7"/>
      <c r="F35" s="7"/>
      <c r="G35" s="7"/>
      <c r="H35" s="7"/>
      <c r="I35" s="7"/>
      <c r="J35" s="23">
        <v>0</v>
      </c>
      <c r="K35" s="7"/>
      <c r="L35" s="7"/>
      <c r="M35" s="7"/>
      <c r="N35" s="2"/>
    </row>
    <row r="36" spans="1:17">
      <c r="A36" s="8">
        <v>21</v>
      </c>
      <c r="B36" s="26">
        <v>58891.382375852001</v>
      </c>
      <c r="C36" s="26">
        <v>1.055111976630964</v>
      </c>
      <c r="D36" s="22">
        <v>84.408958130477117</v>
      </c>
      <c r="E36" s="7"/>
      <c r="F36" s="7"/>
      <c r="G36" s="7"/>
      <c r="H36" s="7"/>
      <c r="I36" s="7"/>
      <c r="J36" s="23">
        <v>0</v>
      </c>
      <c r="K36" s="7"/>
      <c r="L36" s="7"/>
      <c r="M36" s="7"/>
      <c r="N36" s="2"/>
    </row>
    <row r="37" spans="1:17">
      <c r="A37" s="54">
        <v>22</v>
      </c>
      <c r="B37" s="26">
        <v>58892.253456669918</v>
      </c>
      <c r="C37" s="26">
        <v>0.87108081791626102</v>
      </c>
      <c r="D37" s="22">
        <v>69.686465433300882</v>
      </c>
      <c r="E37" s="7"/>
      <c r="F37" s="7"/>
      <c r="G37" s="7"/>
      <c r="H37" s="7"/>
      <c r="I37" s="7"/>
      <c r="J37" s="23">
        <v>0</v>
      </c>
      <c r="K37" s="7"/>
      <c r="L37" s="7"/>
      <c r="M37" s="7"/>
      <c r="N37" s="2"/>
    </row>
    <row r="38" spans="1:17">
      <c r="A38" s="8">
        <v>23</v>
      </c>
      <c r="B38" s="26">
        <v>58892.842356377805</v>
      </c>
      <c r="C38" s="26">
        <v>0.58889970788704971</v>
      </c>
      <c r="D38" s="22">
        <v>47.11197663096398</v>
      </c>
      <c r="E38" s="7"/>
      <c r="F38" s="7"/>
      <c r="G38" s="7"/>
      <c r="H38" s="7"/>
      <c r="I38" s="7"/>
      <c r="J38" s="23">
        <v>0</v>
      </c>
      <c r="K38" s="7"/>
      <c r="L38" s="7"/>
      <c r="M38" s="7"/>
      <c r="N38" s="2"/>
    </row>
    <row r="39" spans="1:17">
      <c r="A39" s="54">
        <v>24</v>
      </c>
      <c r="B39" s="26">
        <v>58893.100000000006</v>
      </c>
      <c r="C39" s="26">
        <v>0.25764362220058423</v>
      </c>
      <c r="D39" s="22">
        <v>20.611489776046739</v>
      </c>
      <c r="E39" s="7"/>
      <c r="F39" s="7"/>
      <c r="G39" s="7"/>
      <c r="H39" s="7"/>
      <c r="I39" s="7"/>
      <c r="J39" s="23">
        <v>0</v>
      </c>
      <c r="K39" s="7"/>
      <c r="L39" s="7"/>
      <c r="M39" s="7"/>
      <c r="N39" s="2"/>
    </row>
    <row r="40" spans="1:17">
      <c r="A40" s="112" t="s">
        <v>24</v>
      </c>
      <c r="B40" s="101"/>
      <c r="C40" s="101"/>
      <c r="D40" s="27">
        <f>SUM(D15:D39)</f>
        <v>1008.0000000000001</v>
      </c>
      <c r="E40" s="102"/>
      <c r="F40" s="7"/>
      <c r="G40" s="118">
        <f>SUM(G15:G39)</f>
        <v>0</v>
      </c>
      <c r="H40" s="7"/>
      <c r="I40" s="7"/>
      <c r="J40" s="118">
        <f>SUM(J15:J39)</f>
        <v>0</v>
      </c>
      <c r="K40" s="6"/>
      <c r="L40" s="6"/>
      <c r="M40" s="118">
        <f>SUM(M15:M39)</f>
        <v>0</v>
      </c>
      <c r="N40" s="2"/>
    </row>
    <row r="41" spans="1:17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7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7" spans="1:17" ht="15.75">
      <c r="Q47" s="19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U44"/>
  <sheetViews>
    <sheetView topLeftCell="A10" workbookViewId="0">
      <selection activeCell="E31" sqref="E31"/>
    </sheetView>
  </sheetViews>
  <sheetFormatPr defaultRowHeight="15"/>
  <cols>
    <col min="1" max="1" width="7.140625" customWidth="1"/>
    <col min="2" max="13" width="12.28515625" customWidth="1"/>
  </cols>
  <sheetData>
    <row r="1" spans="1:21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166</v>
      </c>
      <c r="J1" s="152"/>
      <c r="K1" s="152"/>
      <c r="L1" s="152"/>
      <c r="M1" s="152"/>
    </row>
    <row r="2" spans="1:21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21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21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21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21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21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21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21" s="2" customFormat="1"/>
    <row r="10" spans="1:21" ht="18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21" ht="18" customHeight="1">
      <c r="A11" s="170"/>
      <c r="B11" s="175" t="s">
        <v>40</v>
      </c>
      <c r="C11" s="176"/>
      <c r="D11" s="177"/>
      <c r="E11" s="175"/>
      <c r="F11" s="176"/>
      <c r="G11" s="177"/>
      <c r="H11" s="175" t="s">
        <v>40</v>
      </c>
      <c r="I11" s="176"/>
      <c r="J11" s="177"/>
      <c r="K11" s="175"/>
      <c r="L11" s="176"/>
      <c r="M11" s="177"/>
      <c r="N11" s="2"/>
    </row>
    <row r="12" spans="1:21" ht="18" customHeight="1">
      <c r="A12" s="170"/>
      <c r="B12" s="157" t="s">
        <v>39</v>
      </c>
      <c r="C12" s="158"/>
      <c r="D12" s="159"/>
      <c r="E12" s="157"/>
      <c r="F12" s="158"/>
      <c r="G12" s="159"/>
      <c r="H12" s="157" t="s">
        <v>39</v>
      </c>
      <c r="I12" s="158"/>
      <c r="J12" s="159"/>
      <c r="K12" s="157"/>
      <c r="L12" s="158"/>
      <c r="M12" s="159"/>
      <c r="N12" s="2"/>
    </row>
    <row r="13" spans="1:21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  <c r="U13" t="s">
        <v>17</v>
      </c>
    </row>
    <row r="14" spans="1:21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21">
      <c r="A15" s="54">
        <v>0</v>
      </c>
      <c r="B15" s="26">
        <v>7919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21">
      <c r="A16" s="8">
        <v>1</v>
      </c>
      <c r="B16" s="26">
        <v>7919.1044074436822</v>
      </c>
      <c r="C16" s="26">
        <v>0.10440744368266404</v>
      </c>
      <c r="D16" s="22">
        <v>8.3525954946131229</v>
      </c>
      <c r="E16" s="7"/>
      <c r="F16" s="7"/>
      <c r="G16" s="7"/>
      <c r="H16" s="7"/>
      <c r="I16" s="7"/>
      <c r="J16" s="6">
        <v>0</v>
      </c>
      <c r="K16" s="7"/>
      <c r="L16" s="7"/>
      <c r="M16" s="7"/>
      <c r="N16" s="2"/>
    </row>
    <row r="17" spans="1:14">
      <c r="A17" s="54">
        <v>2</v>
      </c>
      <c r="B17" s="26">
        <v>7919.2007835455433</v>
      </c>
      <c r="C17" s="26">
        <v>9.637610186092066E-2</v>
      </c>
      <c r="D17" s="22">
        <v>7.7100881488736528</v>
      </c>
      <c r="E17" s="7"/>
      <c r="F17" s="7"/>
      <c r="G17" s="7"/>
      <c r="H17" s="7"/>
      <c r="I17" s="7"/>
      <c r="J17" s="6">
        <v>0</v>
      </c>
      <c r="K17" s="7"/>
      <c r="L17" s="7"/>
      <c r="M17" s="7"/>
      <c r="N17" s="2"/>
    </row>
    <row r="18" spans="1:14">
      <c r="A18" s="8">
        <v>3</v>
      </c>
      <c r="B18" s="26">
        <v>7919.2650342801171</v>
      </c>
      <c r="C18" s="26">
        <v>6.4250734573947102E-2</v>
      </c>
      <c r="D18" s="22">
        <v>5.1400587659157679</v>
      </c>
      <c r="E18" s="7"/>
      <c r="F18" s="7"/>
      <c r="G18" s="7"/>
      <c r="H18" s="7"/>
      <c r="I18" s="56"/>
      <c r="J18" s="6">
        <v>0</v>
      </c>
      <c r="K18" s="7"/>
      <c r="L18" s="7"/>
      <c r="M18" s="7"/>
      <c r="N18" s="2"/>
    </row>
    <row r="19" spans="1:14">
      <c r="A19" s="54">
        <v>4</v>
      </c>
      <c r="B19" s="26">
        <v>7919.3373163565129</v>
      </c>
      <c r="C19" s="26">
        <v>7.2282076395690495E-2</v>
      </c>
      <c r="D19" s="22">
        <v>5.7825661116552398</v>
      </c>
      <c r="E19" s="7"/>
      <c r="F19" s="7"/>
      <c r="G19" s="7"/>
      <c r="H19" s="7"/>
      <c r="I19" s="7"/>
      <c r="J19" s="6">
        <v>0</v>
      </c>
      <c r="K19" s="7"/>
      <c r="L19" s="7"/>
      <c r="M19" s="7"/>
      <c r="N19" s="2"/>
    </row>
    <row r="20" spans="1:14">
      <c r="A20" s="8">
        <v>5</v>
      </c>
      <c r="B20" s="26">
        <v>7919.4899118511257</v>
      </c>
      <c r="C20" s="26">
        <v>0.15259549461312436</v>
      </c>
      <c r="D20" s="22">
        <v>12.207639569049949</v>
      </c>
      <c r="E20" s="7"/>
      <c r="F20" s="7"/>
      <c r="G20" s="7"/>
      <c r="H20" s="7"/>
      <c r="I20" s="7"/>
      <c r="J20" s="6">
        <v>0</v>
      </c>
      <c r="K20" s="7"/>
      <c r="L20" s="7"/>
      <c r="M20" s="7"/>
      <c r="N20" s="2"/>
    </row>
    <row r="21" spans="1:14">
      <c r="A21" s="54">
        <v>6</v>
      </c>
      <c r="B21" s="26">
        <v>7919.6746327130259</v>
      </c>
      <c r="C21" s="26">
        <v>0.18472086190009793</v>
      </c>
      <c r="D21" s="22">
        <v>14.777668952007835</v>
      </c>
      <c r="E21" s="7"/>
      <c r="F21" s="7"/>
      <c r="G21" s="7"/>
      <c r="H21" s="7"/>
      <c r="I21" s="7"/>
      <c r="J21" s="6">
        <v>0</v>
      </c>
      <c r="K21" s="7"/>
      <c r="L21" s="7"/>
      <c r="M21" s="7"/>
      <c r="N21" s="2"/>
    </row>
    <row r="22" spans="1:14">
      <c r="A22" s="8">
        <v>7</v>
      </c>
      <c r="B22" s="26">
        <v>7919.9798237022524</v>
      </c>
      <c r="C22" s="26">
        <v>0.30519098922624871</v>
      </c>
      <c r="D22" s="22">
        <v>24.415279138099898</v>
      </c>
      <c r="E22" s="7"/>
      <c r="F22" s="7"/>
      <c r="G22" s="7"/>
      <c r="H22" s="7"/>
      <c r="I22" s="7"/>
      <c r="J22" s="6">
        <v>0</v>
      </c>
      <c r="K22" s="7"/>
      <c r="L22" s="7"/>
      <c r="M22" s="7"/>
      <c r="N22" s="2"/>
    </row>
    <row r="23" spans="1:14">
      <c r="A23" s="54">
        <v>8</v>
      </c>
      <c r="B23" s="26">
        <v>7920.3091087169441</v>
      </c>
      <c r="C23" s="26">
        <v>0.32928501469147892</v>
      </c>
      <c r="D23" s="22">
        <v>26.342801175318314</v>
      </c>
      <c r="E23" s="7"/>
      <c r="F23" s="7"/>
      <c r="G23" s="7"/>
      <c r="H23" s="7"/>
      <c r="I23" s="7"/>
      <c r="J23" s="6">
        <v>0</v>
      </c>
      <c r="K23" s="7"/>
      <c r="L23" s="7"/>
      <c r="M23" s="7"/>
      <c r="N23" s="2"/>
    </row>
    <row r="24" spans="1:14">
      <c r="A24" s="8">
        <v>9</v>
      </c>
      <c r="B24" s="26">
        <v>7920.6705190989223</v>
      </c>
      <c r="C24" s="26">
        <v>0.36141038197845243</v>
      </c>
      <c r="D24" s="22">
        <v>28.912830558276195</v>
      </c>
      <c r="E24" s="7"/>
      <c r="F24" s="7"/>
      <c r="G24" s="7"/>
      <c r="H24" s="7"/>
      <c r="I24" s="7"/>
      <c r="J24" s="6">
        <v>0</v>
      </c>
      <c r="K24" s="7"/>
      <c r="L24" s="7"/>
      <c r="M24" s="7"/>
      <c r="N24" s="2"/>
    </row>
    <row r="25" spans="1:14">
      <c r="A25" s="54">
        <v>10</v>
      </c>
      <c r="B25" s="26">
        <v>7921.0479921645447</v>
      </c>
      <c r="C25" s="26">
        <v>0.37747306562193922</v>
      </c>
      <c r="D25" s="22">
        <v>30.197845249755137</v>
      </c>
      <c r="E25" s="7"/>
      <c r="F25" s="7"/>
      <c r="G25" s="7"/>
      <c r="H25" s="7"/>
      <c r="I25" s="7"/>
      <c r="J25" s="6">
        <v>0</v>
      </c>
      <c r="K25" s="7"/>
      <c r="L25" s="7"/>
      <c r="M25" s="7"/>
      <c r="N25" s="2"/>
    </row>
    <row r="26" spans="1:14">
      <c r="A26" s="8">
        <v>11</v>
      </c>
      <c r="B26" s="26">
        <v>7921.4174338883449</v>
      </c>
      <c r="C26" s="26">
        <v>0.36944172380019585</v>
      </c>
      <c r="D26" s="22">
        <v>29.555337904015669</v>
      </c>
      <c r="E26" s="7"/>
      <c r="F26" s="7"/>
      <c r="G26" s="7"/>
      <c r="H26" s="7"/>
      <c r="I26" s="7"/>
      <c r="J26" s="6">
        <v>0</v>
      </c>
      <c r="K26" s="7"/>
      <c r="L26" s="7"/>
      <c r="M26" s="7"/>
      <c r="N26" s="2"/>
    </row>
    <row r="27" spans="1:14">
      <c r="A27" s="54">
        <v>12</v>
      </c>
      <c r="B27" s="26">
        <v>7921.7306562193926</v>
      </c>
      <c r="C27" s="26">
        <v>0.31322233104799213</v>
      </c>
      <c r="D27" s="22">
        <v>25.057786483839372</v>
      </c>
      <c r="E27" s="7"/>
      <c r="F27" s="7"/>
      <c r="G27" s="7"/>
      <c r="H27" s="7"/>
      <c r="I27" s="7"/>
      <c r="J27" s="6">
        <v>0</v>
      </c>
      <c r="K27" s="7"/>
      <c r="L27" s="7"/>
      <c r="M27" s="7"/>
      <c r="N27" s="2"/>
    </row>
    <row r="28" spans="1:14">
      <c r="A28" s="8">
        <v>13</v>
      </c>
      <c r="B28" s="26">
        <v>7921.9956904995097</v>
      </c>
      <c r="C28" s="26">
        <v>0.26503428011753177</v>
      </c>
      <c r="D28" s="22">
        <v>21.202742409402543</v>
      </c>
      <c r="E28" s="7"/>
      <c r="F28" s="7"/>
      <c r="G28" s="7"/>
      <c r="H28" s="7"/>
      <c r="I28" s="7"/>
      <c r="J28" s="6">
        <v>0</v>
      </c>
      <c r="K28" s="7"/>
      <c r="L28" s="7"/>
      <c r="M28" s="7"/>
      <c r="N28" s="2"/>
    </row>
    <row r="29" spans="1:14">
      <c r="A29" s="54">
        <v>14</v>
      </c>
      <c r="B29" s="26">
        <v>7922.2687561214489</v>
      </c>
      <c r="C29" s="26">
        <v>0.27306562193927519</v>
      </c>
      <c r="D29" s="22">
        <v>21.845249755142014</v>
      </c>
      <c r="E29" s="7"/>
      <c r="F29" s="7"/>
      <c r="G29" s="7"/>
      <c r="H29" s="7"/>
      <c r="I29" s="7"/>
      <c r="J29" s="6">
        <v>0</v>
      </c>
      <c r="K29" s="7"/>
      <c r="L29" s="7"/>
      <c r="M29" s="7"/>
      <c r="N29" s="2"/>
    </row>
    <row r="30" spans="1:14">
      <c r="A30" s="8">
        <v>15</v>
      </c>
      <c r="B30" s="26">
        <v>7922.5096963761016</v>
      </c>
      <c r="C30" s="26">
        <v>0.24094025465230162</v>
      </c>
      <c r="D30" s="22">
        <v>19.27522037218413</v>
      </c>
      <c r="E30" s="7"/>
      <c r="F30" s="7"/>
      <c r="G30" s="7"/>
      <c r="H30" s="7"/>
      <c r="I30" s="7"/>
      <c r="J30" s="6">
        <v>0</v>
      </c>
      <c r="K30" s="7"/>
      <c r="L30" s="7"/>
      <c r="M30" s="7"/>
      <c r="N30" s="2"/>
    </row>
    <row r="31" spans="1:14">
      <c r="A31" s="54">
        <v>16</v>
      </c>
      <c r="B31" s="26">
        <v>7922.806856023506</v>
      </c>
      <c r="C31" s="26">
        <v>0.29715964740450534</v>
      </c>
      <c r="D31" s="22">
        <v>23.772771792360427</v>
      </c>
      <c r="E31" s="7"/>
      <c r="F31" s="7"/>
      <c r="G31" s="7"/>
      <c r="H31" s="7"/>
      <c r="I31" s="7"/>
      <c r="J31" s="6">
        <v>0</v>
      </c>
      <c r="K31" s="7"/>
      <c r="L31" s="7"/>
      <c r="M31" s="7"/>
      <c r="N31" s="2"/>
    </row>
    <row r="32" spans="1:14">
      <c r="A32" s="8">
        <v>17</v>
      </c>
      <c r="B32" s="26">
        <v>7923.2084231145936</v>
      </c>
      <c r="C32" s="26">
        <v>0.40156709108716937</v>
      </c>
      <c r="D32" s="22">
        <v>32.12536728697355</v>
      </c>
      <c r="E32" s="7"/>
      <c r="F32" s="7"/>
      <c r="G32" s="7"/>
      <c r="H32" s="7"/>
      <c r="I32" s="7"/>
      <c r="J32" s="6">
        <v>0</v>
      </c>
      <c r="K32" s="7"/>
      <c r="L32" s="7"/>
      <c r="M32" s="7"/>
      <c r="N32" s="2"/>
    </row>
    <row r="33" spans="1:14">
      <c r="A33" s="54">
        <v>18</v>
      </c>
      <c r="B33" s="26">
        <v>7923.8750244857983</v>
      </c>
      <c r="C33" s="26">
        <v>0.6666013712047012</v>
      </c>
      <c r="D33" s="22">
        <v>53.328109696376096</v>
      </c>
      <c r="E33" s="7"/>
      <c r="F33" s="7"/>
      <c r="G33" s="7"/>
      <c r="H33" s="7"/>
      <c r="I33" s="7"/>
      <c r="J33" s="6">
        <v>0</v>
      </c>
      <c r="K33" s="7"/>
      <c r="L33" s="7"/>
      <c r="M33" s="7"/>
      <c r="N33" s="2"/>
    </row>
    <row r="34" spans="1:14">
      <c r="A34" s="8">
        <v>19</v>
      </c>
      <c r="B34" s="26">
        <v>7924.5898139079336</v>
      </c>
      <c r="C34" s="26">
        <v>0.7147894221351615</v>
      </c>
      <c r="D34" s="22">
        <v>57.183153770812922</v>
      </c>
      <c r="E34" s="7"/>
      <c r="F34" s="7"/>
      <c r="G34" s="7"/>
      <c r="H34" s="7"/>
      <c r="I34" s="7"/>
      <c r="J34" s="6">
        <v>0</v>
      </c>
      <c r="K34" s="7"/>
      <c r="L34" s="7"/>
      <c r="M34" s="7"/>
      <c r="N34" s="2"/>
    </row>
    <row r="35" spans="1:14">
      <c r="A35" s="54">
        <v>20</v>
      </c>
      <c r="B35" s="26">
        <v>7925.3849167482858</v>
      </c>
      <c r="C35" s="26">
        <v>0.79510284035259537</v>
      </c>
      <c r="D35" s="22">
        <v>63.608227228207632</v>
      </c>
      <c r="E35" s="7"/>
      <c r="F35" s="7"/>
      <c r="G35" s="7"/>
      <c r="H35" s="7"/>
      <c r="I35" s="7"/>
      <c r="J35" s="6">
        <v>0</v>
      </c>
      <c r="K35" s="7"/>
      <c r="L35" s="7"/>
      <c r="M35" s="7"/>
      <c r="N35" s="2"/>
    </row>
    <row r="36" spans="1:14">
      <c r="A36" s="8">
        <v>21</v>
      </c>
      <c r="B36" s="26">
        <v>7926.0515181194905</v>
      </c>
      <c r="C36" s="26">
        <v>0.6666013712047012</v>
      </c>
      <c r="D36" s="22">
        <v>53.328109696376096</v>
      </c>
      <c r="E36" s="7"/>
      <c r="F36" s="7"/>
      <c r="G36" s="7"/>
      <c r="H36" s="7"/>
      <c r="I36" s="7"/>
      <c r="J36" s="6">
        <v>0</v>
      </c>
      <c r="K36" s="7"/>
      <c r="L36" s="7"/>
      <c r="M36" s="7"/>
      <c r="N36" s="2"/>
    </row>
    <row r="37" spans="1:14">
      <c r="A37" s="54">
        <v>22</v>
      </c>
      <c r="B37" s="26">
        <v>7926.6297747306562</v>
      </c>
      <c r="C37" s="26">
        <v>0.57825661116552396</v>
      </c>
      <c r="D37" s="22">
        <v>46.260528893241919</v>
      </c>
      <c r="E37" s="7"/>
      <c r="F37" s="7"/>
      <c r="G37" s="7"/>
      <c r="H37" s="7"/>
      <c r="I37" s="7"/>
      <c r="J37" s="6">
        <v>0</v>
      </c>
      <c r="K37" s="7"/>
      <c r="L37" s="7"/>
      <c r="M37" s="7"/>
      <c r="N37" s="2"/>
    </row>
    <row r="38" spans="1:14">
      <c r="A38" s="8">
        <v>23</v>
      </c>
      <c r="B38" s="26">
        <v>7927.047404505387</v>
      </c>
      <c r="C38" s="26">
        <v>0.41762977473065616</v>
      </c>
      <c r="D38" s="22">
        <v>33.410381978452492</v>
      </c>
      <c r="E38" s="7"/>
      <c r="F38" s="7"/>
      <c r="G38" s="7"/>
      <c r="H38" s="7"/>
      <c r="I38" s="7"/>
      <c r="J38" s="6">
        <v>0</v>
      </c>
      <c r="K38" s="7"/>
      <c r="L38" s="7"/>
      <c r="M38" s="7"/>
      <c r="N38" s="2"/>
    </row>
    <row r="39" spans="1:14">
      <c r="A39" s="54">
        <v>24</v>
      </c>
      <c r="B39" s="110">
        <v>7927.2</v>
      </c>
      <c r="C39" s="26">
        <v>0.15259549461312436</v>
      </c>
      <c r="D39" s="22">
        <v>12.207639569049949</v>
      </c>
      <c r="E39" s="7"/>
      <c r="F39" s="7"/>
      <c r="G39" s="7"/>
      <c r="H39" s="7"/>
      <c r="I39" s="7"/>
      <c r="J39" s="6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110">
        <f>SUM(D15:D39)</f>
        <v>656</v>
      </c>
      <c r="E40" s="102"/>
      <c r="F40" s="7"/>
      <c r="G40" s="122">
        <f>SUM(G15:G39)</f>
        <v>0</v>
      </c>
      <c r="H40" s="7"/>
      <c r="I40" s="7"/>
      <c r="J40" s="122">
        <f>SUM(J15:J39)</f>
        <v>0</v>
      </c>
      <c r="K40" s="6"/>
      <c r="L40" s="6"/>
      <c r="M40" s="122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N44"/>
  <sheetViews>
    <sheetView topLeftCell="A13" workbookViewId="0">
      <selection activeCell="S42" sqref="S42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160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 ht="18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8" customHeight="1">
      <c r="A11" s="170"/>
      <c r="B11" s="175" t="s">
        <v>41</v>
      </c>
      <c r="C11" s="176"/>
      <c r="D11" s="177"/>
      <c r="E11" s="175"/>
      <c r="F11" s="176"/>
      <c r="G11" s="177"/>
      <c r="H11" s="175" t="s">
        <v>41</v>
      </c>
      <c r="I11" s="176"/>
      <c r="J11" s="177"/>
      <c r="K11" s="175"/>
      <c r="L11" s="176"/>
      <c r="M11" s="177"/>
      <c r="N11" s="2"/>
    </row>
    <row r="12" spans="1:14" ht="18" customHeight="1">
      <c r="A12" s="170"/>
      <c r="B12" s="157" t="s">
        <v>35</v>
      </c>
      <c r="C12" s="158"/>
      <c r="D12" s="159"/>
      <c r="E12" s="157"/>
      <c r="F12" s="158"/>
      <c r="G12" s="159"/>
      <c r="H12" s="157" t="s">
        <v>35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94742.399999999994</v>
      </c>
      <c r="C15" s="26">
        <v>0</v>
      </c>
      <c r="D15" s="25">
        <v>0</v>
      </c>
      <c r="E15" s="7"/>
      <c r="F15" s="7"/>
      <c r="G15" s="7"/>
      <c r="H15" s="7"/>
      <c r="I15" s="7"/>
      <c r="J15" s="26">
        <v>0</v>
      </c>
      <c r="K15" s="7"/>
      <c r="L15" s="7"/>
      <c r="M15" s="7"/>
      <c r="N15" s="2"/>
    </row>
    <row r="16" spans="1:14">
      <c r="A16" s="8">
        <v>1</v>
      </c>
      <c r="B16" s="26">
        <v>94742.550687622788</v>
      </c>
      <c r="C16" s="26">
        <v>0.1506876227897839</v>
      </c>
      <c r="D16" s="22">
        <v>9.0412573673870344</v>
      </c>
      <c r="E16" s="7"/>
      <c r="F16" s="7"/>
      <c r="G16" s="7"/>
      <c r="H16" s="7"/>
      <c r="I16" s="7"/>
      <c r="J16" s="22">
        <v>0</v>
      </c>
      <c r="K16" s="7"/>
      <c r="L16" s="7"/>
      <c r="M16" s="7"/>
      <c r="N16" s="2"/>
    </row>
    <row r="17" spans="1:14">
      <c r="A17" s="54">
        <v>2</v>
      </c>
      <c r="B17" s="26">
        <v>94742.689783889975</v>
      </c>
      <c r="C17" s="26">
        <v>0.13909626719056975</v>
      </c>
      <c r="D17" s="22">
        <v>8.3457760314341858</v>
      </c>
      <c r="E17" s="7"/>
      <c r="F17" s="7"/>
      <c r="G17" s="7"/>
      <c r="H17" s="7"/>
      <c r="I17" s="7"/>
      <c r="J17" s="22">
        <v>0</v>
      </c>
      <c r="K17" s="7"/>
      <c r="L17" s="7"/>
      <c r="M17" s="7"/>
      <c r="N17" s="2"/>
    </row>
    <row r="18" spans="1:14">
      <c r="A18" s="8">
        <v>3</v>
      </c>
      <c r="B18" s="26">
        <v>94742.805697445961</v>
      </c>
      <c r="C18" s="26">
        <v>0.11591355599214147</v>
      </c>
      <c r="D18" s="22">
        <v>6.9548133595284884</v>
      </c>
      <c r="E18" s="7"/>
      <c r="F18" s="7"/>
      <c r="G18" s="7"/>
      <c r="H18" s="7"/>
      <c r="I18" s="56"/>
      <c r="J18" s="22">
        <v>0</v>
      </c>
      <c r="K18" s="7"/>
      <c r="L18" s="7"/>
      <c r="M18" s="7"/>
      <c r="N18" s="2"/>
    </row>
    <row r="19" spans="1:14">
      <c r="A19" s="54">
        <v>4</v>
      </c>
      <c r="B19" s="26">
        <v>94742.944793713148</v>
      </c>
      <c r="C19" s="26">
        <v>0.13909626719056975</v>
      </c>
      <c r="D19" s="22">
        <v>8.3457760314341858</v>
      </c>
      <c r="E19" s="7"/>
      <c r="F19" s="7"/>
      <c r="G19" s="7"/>
      <c r="H19" s="7"/>
      <c r="I19" s="7"/>
      <c r="J19" s="22">
        <v>0</v>
      </c>
      <c r="K19" s="7"/>
      <c r="L19" s="7"/>
      <c r="M19" s="7"/>
      <c r="N19" s="2"/>
    </row>
    <row r="20" spans="1:14">
      <c r="A20" s="8">
        <v>5</v>
      </c>
      <c r="B20" s="26">
        <v>94743.130255402735</v>
      </c>
      <c r="C20" s="26">
        <v>0.18546168958742634</v>
      </c>
      <c r="D20" s="22">
        <v>11.12770137524558</v>
      </c>
      <c r="E20" s="7"/>
      <c r="F20" s="7"/>
      <c r="G20" s="7"/>
      <c r="H20" s="7"/>
      <c r="I20" s="7"/>
      <c r="J20" s="22">
        <v>0</v>
      </c>
      <c r="K20" s="7"/>
      <c r="L20" s="7"/>
      <c r="M20" s="7"/>
      <c r="N20" s="2"/>
    </row>
    <row r="21" spans="1:14">
      <c r="A21" s="54">
        <v>6</v>
      </c>
      <c r="B21" s="26">
        <v>94743.431630648309</v>
      </c>
      <c r="C21" s="26">
        <v>0.3013752455795678</v>
      </c>
      <c r="D21" s="22">
        <v>18.082514734774069</v>
      </c>
      <c r="E21" s="7"/>
      <c r="F21" s="7"/>
      <c r="G21" s="7"/>
      <c r="H21" s="7"/>
      <c r="I21" s="7"/>
      <c r="J21" s="22">
        <v>0</v>
      </c>
      <c r="K21" s="7"/>
      <c r="L21" s="7"/>
      <c r="M21" s="7"/>
      <c r="N21" s="2"/>
    </row>
    <row r="22" spans="1:14">
      <c r="A22" s="8">
        <v>7</v>
      </c>
      <c r="B22" s="26">
        <v>94743.860510805476</v>
      </c>
      <c r="C22" s="26">
        <v>0.42888015717092343</v>
      </c>
      <c r="D22" s="22">
        <v>25.732809430255404</v>
      </c>
      <c r="E22" s="7"/>
      <c r="F22" s="7"/>
      <c r="G22" s="7"/>
      <c r="H22" s="7"/>
      <c r="I22" s="7"/>
      <c r="J22" s="22">
        <v>0</v>
      </c>
      <c r="K22" s="7"/>
      <c r="L22" s="7"/>
      <c r="M22" s="7"/>
      <c r="N22" s="2"/>
    </row>
    <row r="23" spans="1:14">
      <c r="A23" s="54">
        <v>8</v>
      </c>
      <c r="B23" s="26">
        <v>94744.312573673844</v>
      </c>
      <c r="C23" s="26">
        <v>0.45206286836935172</v>
      </c>
      <c r="D23" s="22">
        <v>27.123772102161105</v>
      </c>
      <c r="E23" s="7"/>
      <c r="F23" s="7"/>
      <c r="G23" s="7"/>
      <c r="H23" s="7"/>
      <c r="I23" s="7"/>
      <c r="J23" s="22">
        <v>0</v>
      </c>
      <c r="K23" s="7"/>
      <c r="L23" s="7"/>
      <c r="M23" s="7"/>
      <c r="N23" s="2"/>
    </row>
    <row r="24" spans="1:14">
      <c r="A24" s="8">
        <v>9</v>
      </c>
      <c r="B24" s="26">
        <v>94744.799410609005</v>
      </c>
      <c r="C24" s="26">
        <v>0.48683693516699417</v>
      </c>
      <c r="D24" s="22">
        <v>29.210216110019651</v>
      </c>
      <c r="E24" s="7"/>
      <c r="F24" s="7"/>
      <c r="G24" s="7"/>
      <c r="H24" s="7"/>
      <c r="I24" s="7"/>
      <c r="J24" s="22">
        <v>0</v>
      </c>
      <c r="K24" s="7"/>
      <c r="L24" s="7"/>
      <c r="M24" s="7"/>
      <c r="N24" s="2"/>
    </row>
    <row r="25" spans="1:14">
      <c r="A25" s="54">
        <v>10</v>
      </c>
      <c r="B25" s="26">
        <v>94745.367387033373</v>
      </c>
      <c r="C25" s="26">
        <v>0.5679764243614932</v>
      </c>
      <c r="D25" s="22">
        <v>34.078585461689592</v>
      </c>
      <c r="E25" s="7"/>
      <c r="F25" s="7"/>
      <c r="G25" s="7"/>
      <c r="H25" s="7"/>
      <c r="I25" s="7"/>
      <c r="J25" s="22">
        <v>0</v>
      </c>
      <c r="K25" s="7"/>
      <c r="L25" s="7"/>
      <c r="M25" s="7"/>
      <c r="N25" s="2"/>
    </row>
    <row r="26" spans="1:14">
      <c r="A26" s="8">
        <v>11</v>
      </c>
      <c r="B26" s="26">
        <v>94745.912180746542</v>
      </c>
      <c r="C26" s="26">
        <v>0.54479371316306491</v>
      </c>
      <c r="D26" s="22">
        <v>32.687622789783894</v>
      </c>
      <c r="E26" s="7"/>
      <c r="F26" s="7"/>
      <c r="G26" s="7"/>
      <c r="H26" s="7"/>
      <c r="I26" s="7"/>
      <c r="J26" s="22">
        <v>0</v>
      </c>
      <c r="K26" s="7"/>
      <c r="L26" s="7"/>
      <c r="M26" s="7"/>
      <c r="N26" s="2"/>
    </row>
    <row r="27" spans="1:14">
      <c r="A27" s="54">
        <v>12</v>
      </c>
      <c r="B27" s="26">
        <v>94746.399017681702</v>
      </c>
      <c r="C27" s="26">
        <v>0.48683693516699417</v>
      </c>
      <c r="D27" s="22">
        <v>29.210216110019651</v>
      </c>
      <c r="E27" s="7"/>
      <c r="F27" s="7"/>
      <c r="G27" s="7"/>
      <c r="H27" s="7"/>
      <c r="I27" s="7"/>
      <c r="J27" s="22">
        <v>0</v>
      </c>
      <c r="K27" s="7"/>
      <c r="L27" s="7"/>
      <c r="M27" s="7"/>
      <c r="N27" s="2"/>
    </row>
    <row r="28" spans="1:14">
      <c r="A28" s="8">
        <v>13</v>
      </c>
      <c r="B28" s="26">
        <v>94746.711984282883</v>
      </c>
      <c r="C28" s="26">
        <v>0.31296660117878194</v>
      </c>
      <c r="D28" s="22">
        <v>18.777996070726918</v>
      </c>
      <c r="E28" s="7"/>
      <c r="F28" s="7"/>
      <c r="G28" s="7"/>
      <c r="H28" s="7"/>
      <c r="I28" s="7"/>
      <c r="J28" s="22">
        <v>0</v>
      </c>
      <c r="K28" s="7"/>
      <c r="L28" s="7"/>
      <c r="M28" s="7"/>
      <c r="N28" s="2"/>
    </row>
    <row r="29" spans="1:14">
      <c r="A29" s="54">
        <v>14</v>
      </c>
      <c r="B29" s="26">
        <v>94747.106090373258</v>
      </c>
      <c r="C29" s="26">
        <v>0.39410609037328098</v>
      </c>
      <c r="D29" s="22">
        <v>23.646365422396858</v>
      </c>
      <c r="E29" s="7"/>
      <c r="F29" s="7"/>
      <c r="G29" s="7"/>
      <c r="H29" s="7"/>
      <c r="I29" s="7"/>
      <c r="J29" s="22">
        <v>0</v>
      </c>
      <c r="K29" s="7"/>
      <c r="L29" s="7"/>
      <c r="M29" s="7"/>
      <c r="N29" s="2"/>
    </row>
    <row r="30" spans="1:14">
      <c r="A30" s="8">
        <v>15</v>
      </c>
      <c r="B30" s="26">
        <v>94747.477013752432</v>
      </c>
      <c r="C30" s="26">
        <v>0.37092337917485269</v>
      </c>
      <c r="D30" s="22">
        <v>22.255402750491161</v>
      </c>
      <c r="E30" s="7"/>
      <c r="F30" s="7"/>
      <c r="G30" s="7"/>
      <c r="H30" s="7"/>
      <c r="I30" s="7"/>
      <c r="J30" s="22">
        <v>0</v>
      </c>
      <c r="K30" s="7"/>
      <c r="L30" s="7"/>
      <c r="M30" s="7"/>
      <c r="N30" s="2"/>
    </row>
    <row r="31" spans="1:14">
      <c r="A31" s="54">
        <v>16</v>
      </c>
      <c r="B31" s="26">
        <v>94747.9290766208</v>
      </c>
      <c r="C31" s="26">
        <v>0.45206286836935172</v>
      </c>
      <c r="D31" s="22">
        <v>27.123772102161105</v>
      </c>
      <c r="E31" s="7"/>
      <c r="F31" s="7"/>
      <c r="G31" s="7"/>
      <c r="H31" s="7"/>
      <c r="I31" s="7"/>
      <c r="J31" s="22">
        <v>0</v>
      </c>
      <c r="K31" s="7"/>
      <c r="L31" s="7"/>
      <c r="M31" s="7"/>
      <c r="N31" s="2"/>
    </row>
    <row r="32" spans="1:14">
      <c r="A32" s="8">
        <v>17</v>
      </c>
      <c r="B32" s="26">
        <v>94748.497053045168</v>
      </c>
      <c r="C32" s="26">
        <v>0.5679764243614932</v>
      </c>
      <c r="D32" s="22">
        <v>34.078585461689592</v>
      </c>
      <c r="E32" s="7"/>
      <c r="F32" s="7"/>
      <c r="G32" s="7"/>
      <c r="H32" s="7"/>
      <c r="I32" s="7"/>
      <c r="J32" s="22">
        <v>0</v>
      </c>
      <c r="K32" s="7"/>
      <c r="L32" s="7"/>
      <c r="M32" s="7"/>
      <c r="N32" s="2"/>
    </row>
    <row r="33" spans="1:14">
      <c r="A33" s="54">
        <v>18</v>
      </c>
      <c r="B33" s="26">
        <v>94749.493909626704</v>
      </c>
      <c r="C33" s="26">
        <v>0.99685658153241663</v>
      </c>
      <c r="D33" s="22">
        <v>59.811394891945</v>
      </c>
      <c r="E33" s="7"/>
      <c r="F33" s="7"/>
      <c r="G33" s="7"/>
      <c r="H33" s="7"/>
      <c r="I33" s="7"/>
      <c r="J33" s="22">
        <v>0</v>
      </c>
      <c r="K33" s="7"/>
      <c r="L33" s="7"/>
      <c r="M33" s="7"/>
      <c r="N33" s="2"/>
    </row>
    <row r="34" spans="1:14">
      <c r="A34" s="8">
        <v>19</v>
      </c>
      <c r="B34" s="26">
        <v>94750.502357563833</v>
      </c>
      <c r="C34" s="26">
        <v>1.0084479371316308</v>
      </c>
      <c r="D34" s="22">
        <v>60.506876227897848</v>
      </c>
      <c r="E34" s="7"/>
      <c r="F34" s="7"/>
      <c r="G34" s="7"/>
      <c r="H34" s="7"/>
      <c r="I34" s="7"/>
      <c r="J34" s="22">
        <v>0</v>
      </c>
      <c r="K34" s="7"/>
      <c r="L34" s="7"/>
      <c r="M34" s="7"/>
      <c r="N34" s="2"/>
    </row>
    <row r="35" spans="1:14">
      <c r="A35" s="54">
        <v>20</v>
      </c>
      <c r="B35" s="26">
        <v>94751.673084479349</v>
      </c>
      <c r="C35" s="26">
        <v>1.1707269155206288</v>
      </c>
      <c r="D35" s="22">
        <v>70.24361493123773</v>
      </c>
      <c r="E35" s="7"/>
      <c r="F35" s="7"/>
      <c r="G35" s="7"/>
      <c r="H35" s="7"/>
      <c r="I35" s="7"/>
      <c r="J35" s="22">
        <v>0</v>
      </c>
      <c r="K35" s="7"/>
      <c r="L35" s="7"/>
      <c r="M35" s="7"/>
      <c r="N35" s="2"/>
    </row>
    <row r="36" spans="1:14">
      <c r="A36" s="8">
        <v>21</v>
      </c>
      <c r="B36" s="26">
        <v>94752.646758349685</v>
      </c>
      <c r="C36" s="26">
        <v>0.97367387033398833</v>
      </c>
      <c r="D36" s="22">
        <v>58.420432220039302</v>
      </c>
      <c r="E36" s="7"/>
      <c r="F36" s="7"/>
      <c r="G36" s="7"/>
      <c r="H36" s="7"/>
      <c r="I36" s="7"/>
      <c r="J36" s="22">
        <v>0</v>
      </c>
      <c r="K36" s="7"/>
      <c r="L36" s="7"/>
      <c r="M36" s="7"/>
      <c r="N36" s="2"/>
    </row>
    <row r="37" spans="1:14">
      <c r="A37" s="54">
        <v>22</v>
      </c>
      <c r="B37" s="26">
        <v>94753.434970530434</v>
      </c>
      <c r="C37" s="26">
        <v>0.78821218074656196</v>
      </c>
      <c r="D37" s="22">
        <v>47.292730844793716</v>
      </c>
      <c r="E37" s="7"/>
      <c r="F37" s="7"/>
      <c r="G37" s="7"/>
      <c r="H37" s="7"/>
      <c r="I37" s="7"/>
      <c r="J37" s="22">
        <v>0</v>
      </c>
      <c r="K37" s="7"/>
      <c r="L37" s="7"/>
      <c r="M37" s="7"/>
      <c r="N37" s="2"/>
    </row>
    <row r="38" spans="1:14">
      <c r="A38" s="8">
        <v>23</v>
      </c>
      <c r="B38" s="26">
        <v>94753.991355599195</v>
      </c>
      <c r="C38" s="26">
        <v>0.556385068762279</v>
      </c>
      <c r="D38" s="22">
        <v>33.383104125736743</v>
      </c>
      <c r="E38" s="7"/>
      <c r="F38" s="7"/>
      <c r="G38" s="7"/>
      <c r="H38" s="7"/>
      <c r="I38" s="7"/>
      <c r="J38" s="22">
        <v>0</v>
      </c>
      <c r="K38" s="7"/>
      <c r="L38" s="7"/>
      <c r="M38" s="7"/>
      <c r="N38" s="2"/>
    </row>
    <row r="39" spans="1:14">
      <c r="A39" s="54">
        <v>24</v>
      </c>
      <c r="B39" s="26">
        <v>94754.199999999983</v>
      </c>
      <c r="C39" s="26">
        <v>0.20864440078585464</v>
      </c>
      <c r="D39" s="22">
        <v>12.518664047151278</v>
      </c>
      <c r="E39" s="7"/>
      <c r="F39" s="7"/>
      <c r="G39" s="7"/>
      <c r="H39" s="7"/>
      <c r="I39" s="7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27">
        <f>SUM(D15:D39)</f>
        <v>708.00000000000011</v>
      </c>
      <c r="E40" s="102"/>
      <c r="F40" s="7"/>
      <c r="G40" s="27">
        <f>SUM(G15:G39)</f>
        <v>0</v>
      </c>
      <c r="H40" s="7"/>
      <c r="I40" s="7"/>
      <c r="J40" s="27">
        <f>SUM(J15:J39)</f>
        <v>0</v>
      </c>
      <c r="K40" s="6"/>
      <c r="L40" s="6"/>
      <c r="M40" s="27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M44"/>
  <sheetViews>
    <sheetView topLeftCell="A10" workbookViewId="0">
      <selection activeCell="Q47" sqref="Q47"/>
    </sheetView>
  </sheetViews>
  <sheetFormatPr defaultRowHeight="15"/>
  <cols>
    <col min="2" max="13" width="11.85546875" customWidth="1"/>
  </cols>
  <sheetData>
    <row r="1" spans="1:13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164</v>
      </c>
      <c r="J1" s="152"/>
      <c r="K1" s="152"/>
      <c r="L1" s="152"/>
      <c r="M1" s="152"/>
    </row>
    <row r="2" spans="1:13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3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3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3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3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3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3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3" s="2" customFormat="1"/>
    <row r="10" spans="1:13">
      <c r="A10" s="178" t="s">
        <v>20</v>
      </c>
      <c r="B10" s="181" t="s">
        <v>1</v>
      </c>
      <c r="C10" s="182"/>
      <c r="D10" s="182"/>
      <c r="E10" s="182"/>
      <c r="F10" s="182"/>
      <c r="G10" s="183"/>
      <c r="H10" s="181" t="s">
        <v>6</v>
      </c>
      <c r="I10" s="182"/>
      <c r="J10" s="182"/>
      <c r="K10" s="182"/>
      <c r="L10" s="182"/>
      <c r="M10" s="183"/>
    </row>
    <row r="11" spans="1:13">
      <c r="A11" s="179"/>
      <c r="B11" s="184" t="s">
        <v>42</v>
      </c>
      <c r="C11" s="185"/>
      <c r="D11" s="186"/>
      <c r="E11" s="190" t="s">
        <v>43</v>
      </c>
      <c r="F11" s="191"/>
      <c r="G11" s="192"/>
      <c r="H11" s="190" t="s">
        <v>42</v>
      </c>
      <c r="I11" s="191"/>
      <c r="J11" s="192"/>
      <c r="K11" s="190" t="s">
        <v>43</v>
      </c>
      <c r="L11" s="191"/>
      <c r="M11" s="192"/>
    </row>
    <row r="12" spans="1:13" ht="15" customHeight="1">
      <c r="A12" s="179"/>
      <c r="B12" s="157" t="s">
        <v>39</v>
      </c>
      <c r="C12" s="158"/>
      <c r="D12" s="159"/>
      <c r="E12" s="157" t="s">
        <v>39</v>
      </c>
      <c r="F12" s="158"/>
      <c r="G12" s="159"/>
      <c r="H12" s="157" t="s">
        <v>39</v>
      </c>
      <c r="I12" s="158"/>
      <c r="J12" s="159"/>
      <c r="K12" s="157" t="s">
        <v>39</v>
      </c>
      <c r="L12" s="158"/>
      <c r="M12" s="159"/>
    </row>
    <row r="13" spans="1:13" ht="54.75" customHeight="1">
      <c r="A13" s="180"/>
      <c r="B13" s="94" t="s">
        <v>21</v>
      </c>
      <c r="C13" s="94" t="s">
        <v>22</v>
      </c>
      <c r="D13" s="94" t="s">
        <v>23</v>
      </c>
      <c r="E13" s="94" t="s">
        <v>21</v>
      </c>
      <c r="F13" s="94" t="s">
        <v>22</v>
      </c>
      <c r="G13" s="94" t="s">
        <v>23</v>
      </c>
      <c r="H13" s="94" t="s">
        <v>21</v>
      </c>
      <c r="I13" s="94" t="s">
        <v>22</v>
      </c>
      <c r="J13" s="94" t="s">
        <v>23</v>
      </c>
      <c r="K13" s="94" t="s">
        <v>21</v>
      </c>
      <c r="L13" s="94" t="s">
        <v>22</v>
      </c>
      <c r="M13" s="94" t="s">
        <v>23</v>
      </c>
    </row>
    <row r="14" spans="1:13">
      <c r="A14" s="103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>
        <v>9</v>
      </c>
      <c r="J14" s="103">
        <v>10</v>
      </c>
      <c r="K14" s="103">
        <v>11</v>
      </c>
      <c r="L14" s="103">
        <v>12</v>
      </c>
      <c r="M14" s="103">
        <v>13</v>
      </c>
    </row>
    <row r="15" spans="1:13">
      <c r="A15" s="4">
        <v>0</v>
      </c>
      <c r="B15" s="45">
        <v>0.51</v>
      </c>
      <c r="C15" s="34"/>
      <c r="D15" s="121"/>
      <c r="E15" s="45">
        <v>30277.4</v>
      </c>
      <c r="F15" s="34">
        <v>0</v>
      </c>
      <c r="G15" s="34">
        <v>0</v>
      </c>
      <c r="H15" s="45"/>
      <c r="I15" s="34"/>
      <c r="J15" s="34"/>
      <c r="K15" s="45"/>
      <c r="L15" s="34"/>
      <c r="M15" s="34"/>
    </row>
    <row r="16" spans="1:13">
      <c r="A16" s="4">
        <v>1</v>
      </c>
      <c r="B16" s="45"/>
      <c r="C16" s="34"/>
      <c r="D16" s="22">
        <v>0</v>
      </c>
      <c r="E16" s="45">
        <v>30277.419284603424</v>
      </c>
      <c r="F16" s="34">
        <v>1.9284603421461901E-2</v>
      </c>
      <c r="G16" s="35">
        <v>1.5427682737169521</v>
      </c>
      <c r="H16" s="45"/>
      <c r="I16" s="34"/>
      <c r="J16" s="40">
        <v>0</v>
      </c>
      <c r="K16" s="45"/>
      <c r="L16" s="34"/>
      <c r="M16" s="40">
        <v>0</v>
      </c>
    </row>
    <row r="17" spans="1:13">
      <c r="A17" s="4">
        <v>2</v>
      </c>
      <c r="B17" s="45"/>
      <c r="C17" s="34"/>
      <c r="D17" s="22">
        <v>0</v>
      </c>
      <c r="E17" s="45">
        <v>30277.441057542772</v>
      </c>
      <c r="F17" s="34">
        <v>2.177293934681182E-2</v>
      </c>
      <c r="G17" s="35">
        <v>1.7418351477449456</v>
      </c>
      <c r="H17" s="45"/>
      <c r="I17" s="34"/>
      <c r="J17" s="40">
        <v>0</v>
      </c>
      <c r="K17" s="45"/>
      <c r="L17" s="34"/>
      <c r="M17" s="40">
        <v>0</v>
      </c>
    </row>
    <row r="18" spans="1:13">
      <c r="A18" s="4">
        <v>3</v>
      </c>
      <c r="B18" s="45"/>
      <c r="C18" s="34"/>
      <c r="D18" s="22">
        <v>0</v>
      </c>
      <c r="E18" s="45">
        <v>30277.463452566099</v>
      </c>
      <c r="F18" s="34">
        <v>2.2395023328149303E-2</v>
      </c>
      <c r="G18" s="35">
        <v>1.7916018662519442</v>
      </c>
      <c r="H18" s="45"/>
      <c r="I18" s="34"/>
      <c r="J18" s="40">
        <v>0</v>
      </c>
      <c r="K18" s="45"/>
      <c r="L18" s="34"/>
      <c r="M18" s="40">
        <v>0</v>
      </c>
    </row>
    <row r="19" spans="1:13">
      <c r="A19" s="4">
        <v>4</v>
      </c>
      <c r="B19" s="45"/>
      <c r="C19" s="34"/>
      <c r="D19" s="22">
        <v>0</v>
      </c>
      <c r="E19" s="45">
        <v>30277.485225505447</v>
      </c>
      <c r="F19" s="34">
        <v>2.177293934681182E-2</v>
      </c>
      <c r="G19" s="35">
        <v>1.7418351477449456</v>
      </c>
      <c r="H19" s="45"/>
      <c r="I19" s="34"/>
      <c r="J19" s="40">
        <v>0</v>
      </c>
      <c r="K19" s="45"/>
      <c r="L19" s="34"/>
      <c r="M19" s="40">
        <v>0</v>
      </c>
    </row>
    <row r="20" spans="1:13">
      <c r="A20" s="4">
        <v>5</v>
      </c>
      <c r="B20" s="45"/>
      <c r="C20" s="34"/>
      <c r="D20" s="22">
        <v>0</v>
      </c>
      <c r="E20" s="45">
        <v>30277.507620528773</v>
      </c>
      <c r="F20" s="34">
        <v>2.2395023328149303E-2</v>
      </c>
      <c r="G20" s="35">
        <v>1.7916018662519442</v>
      </c>
      <c r="H20" s="45"/>
      <c r="I20" s="34"/>
      <c r="J20" s="40">
        <v>0</v>
      </c>
      <c r="K20" s="45"/>
      <c r="L20" s="34"/>
      <c r="M20" s="40">
        <v>0</v>
      </c>
    </row>
    <row r="21" spans="1:13">
      <c r="A21" s="4">
        <v>6</v>
      </c>
      <c r="B21" s="45"/>
      <c r="C21" s="34"/>
      <c r="D21" s="22">
        <v>0</v>
      </c>
      <c r="E21" s="45">
        <v>30277.531881804047</v>
      </c>
      <c r="F21" s="34">
        <v>2.4261275272161743E-2</v>
      </c>
      <c r="G21" s="35">
        <v>1.9409020217729394</v>
      </c>
      <c r="H21" s="45"/>
      <c r="I21" s="34"/>
      <c r="J21" s="40">
        <v>0</v>
      </c>
      <c r="K21" s="45"/>
      <c r="L21" s="34"/>
      <c r="M21" s="40">
        <v>0</v>
      </c>
    </row>
    <row r="22" spans="1:13">
      <c r="A22" s="4">
        <v>7</v>
      </c>
      <c r="B22" s="45"/>
      <c r="C22" s="34"/>
      <c r="D22" s="22">
        <v>0</v>
      </c>
      <c r="E22" s="45">
        <v>30277.564852255058</v>
      </c>
      <c r="F22" s="34">
        <v>3.297045101088647E-2</v>
      </c>
      <c r="G22" s="35">
        <v>2.6376360808709176</v>
      </c>
      <c r="H22" s="45"/>
      <c r="I22" s="34"/>
      <c r="J22" s="40">
        <v>0</v>
      </c>
      <c r="K22" s="45"/>
      <c r="L22" s="34"/>
      <c r="M22" s="40">
        <v>0</v>
      </c>
    </row>
    <row r="23" spans="1:13">
      <c r="A23" s="4">
        <v>8</v>
      </c>
      <c r="B23" s="45"/>
      <c r="C23" s="34"/>
      <c r="D23" s="22">
        <v>0</v>
      </c>
      <c r="E23" s="45">
        <v>30277.600311041995</v>
      </c>
      <c r="F23" s="34">
        <v>3.5458786936236393E-2</v>
      </c>
      <c r="G23" s="35">
        <v>2.8367029548989113</v>
      </c>
      <c r="H23" s="45"/>
      <c r="I23" s="34"/>
      <c r="J23" s="40">
        <v>0</v>
      </c>
      <c r="K23" s="45"/>
      <c r="L23" s="34"/>
      <c r="M23" s="40">
        <v>0</v>
      </c>
    </row>
    <row r="24" spans="1:13">
      <c r="A24" s="4">
        <v>9</v>
      </c>
      <c r="B24" s="45"/>
      <c r="C24" s="34"/>
      <c r="D24" s="22">
        <v>0</v>
      </c>
      <c r="E24" s="45">
        <v>30277.635769828932</v>
      </c>
      <c r="F24" s="34">
        <v>3.5458786936236393E-2</v>
      </c>
      <c r="G24" s="35">
        <v>2.8367029548989113</v>
      </c>
      <c r="H24" s="45"/>
      <c r="I24" s="34"/>
      <c r="J24" s="40">
        <v>0</v>
      </c>
      <c r="K24" s="45"/>
      <c r="L24" s="34"/>
      <c r="M24" s="40">
        <v>0</v>
      </c>
    </row>
    <row r="25" spans="1:13">
      <c r="A25" s="4">
        <v>10</v>
      </c>
      <c r="B25" s="45"/>
      <c r="C25" s="34"/>
      <c r="D25" s="22">
        <v>0</v>
      </c>
      <c r="E25" s="45">
        <v>30277.679315707624</v>
      </c>
      <c r="F25" s="34">
        <v>4.3545878693623641E-2</v>
      </c>
      <c r="G25" s="35">
        <v>3.4836702954898913</v>
      </c>
      <c r="H25" s="45"/>
      <c r="I25" s="34"/>
      <c r="J25" s="40">
        <v>0</v>
      </c>
      <c r="K25" s="45"/>
      <c r="L25" s="34"/>
      <c r="M25" s="40">
        <v>0</v>
      </c>
    </row>
    <row r="26" spans="1:13">
      <c r="A26" s="4">
        <v>11</v>
      </c>
      <c r="B26" s="45"/>
      <c r="C26" s="34"/>
      <c r="D26" s="22">
        <v>0</v>
      </c>
      <c r="E26" s="45">
        <v>30277.727838258168</v>
      </c>
      <c r="F26" s="34">
        <v>4.8522550544323487E-2</v>
      </c>
      <c r="G26" s="35">
        <v>3.8818040435458787</v>
      </c>
      <c r="H26" s="45"/>
      <c r="I26" s="34"/>
      <c r="J26" s="40">
        <v>0</v>
      </c>
      <c r="K26" s="45"/>
      <c r="L26" s="34"/>
      <c r="M26" s="40">
        <v>0</v>
      </c>
    </row>
    <row r="27" spans="1:13">
      <c r="A27" s="4">
        <v>12</v>
      </c>
      <c r="B27" s="45"/>
      <c r="C27" s="34"/>
      <c r="D27" s="22">
        <v>0</v>
      </c>
      <c r="E27" s="45">
        <v>30277.770762052882</v>
      </c>
      <c r="F27" s="34">
        <v>4.2923794712286162E-2</v>
      </c>
      <c r="G27" s="35">
        <v>3.4339035769828929</v>
      </c>
      <c r="H27" s="45"/>
      <c r="I27" s="34"/>
      <c r="J27" s="40">
        <v>0</v>
      </c>
      <c r="K27" s="45"/>
      <c r="L27" s="34"/>
      <c r="M27" s="40">
        <v>0</v>
      </c>
    </row>
    <row r="28" spans="1:13">
      <c r="A28" s="4">
        <v>13</v>
      </c>
      <c r="B28" s="45"/>
      <c r="C28" s="34"/>
      <c r="D28" s="22">
        <v>0</v>
      </c>
      <c r="E28" s="45">
        <v>30277.819284603425</v>
      </c>
      <c r="F28" s="34">
        <v>4.8522550544323487E-2</v>
      </c>
      <c r="G28" s="35">
        <v>3.8818040435458787</v>
      </c>
      <c r="H28" s="45"/>
      <c r="I28" s="34"/>
      <c r="J28" s="40">
        <v>0</v>
      </c>
      <c r="K28" s="45"/>
      <c r="L28" s="34"/>
      <c r="M28" s="40">
        <v>0</v>
      </c>
    </row>
    <row r="29" spans="1:13">
      <c r="A29" s="4">
        <v>14</v>
      </c>
      <c r="B29" s="45"/>
      <c r="C29" s="34"/>
      <c r="D29" s="22">
        <v>0</v>
      </c>
      <c r="E29" s="45">
        <v>30277.868429237951</v>
      </c>
      <c r="F29" s="34">
        <v>4.9144634525660973E-2</v>
      </c>
      <c r="G29" s="35">
        <v>3.9315707620528779</v>
      </c>
      <c r="H29" s="45"/>
      <c r="I29" s="34"/>
      <c r="J29" s="40">
        <v>0</v>
      </c>
      <c r="K29" s="45"/>
      <c r="L29" s="34"/>
      <c r="M29" s="40">
        <v>0</v>
      </c>
    </row>
    <row r="30" spans="1:13">
      <c r="A30" s="4">
        <v>15</v>
      </c>
      <c r="B30" s="45"/>
      <c r="C30" s="34"/>
      <c r="D30" s="22">
        <v>0</v>
      </c>
      <c r="E30" s="45">
        <v>30277.917573872477</v>
      </c>
      <c r="F30" s="34">
        <v>4.9144634525660973E-2</v>
      </c>
      <c r="G30" s="35">
        <v>3.9315707620528779</v>
      </c>
      <c r="H30" s="45"/>
      <c r="I30" s="34"/>
      <c r="J30" s="40">
        <v>0</v>
      </c>
      <c r="K30" s="45"/>
      <c r="L30" s="34"/>
      <c r="M30" s="40">
        <v>0</v>
      </c>
    </row>
    <row r="31" spans="1:13">
      <c r="A31" s="4">
        <v>16</v>
      </c>
      <c r="B31" s="45"/>
      <c r="C31" s="34"/>
      <c r="D31" s="22">
        <v>0</v>
      </c>
      <c r="E31" s="45">
        <v>30277.97045101089</v>
      </c>
      <c r="F31" s="34">
        <v>5.2877138413685854E-2</v>
      </c>
      <c r="G31" s="35">
        <v>4.2301710730948683</v>
      </c>
      <c r="H31" s="45"/>
      <c r="I31" s="34"/>
      <c r="J31" s="40">
        <v>0</v>
      </c>
      <c r="K31" s="45"/>
      <c r="L31" s="34"/>
      <c r="M31" s="40">
        <v>0</v>
      </c>
    </row>
    <row r="32" spans="1:13">
      <c r="A32" s="4">
        <v>17</v>
      </c>
      <c r="B32" s="45"/>
      <c r="C32" s="34"/>
      <c r="D32" s="22">
        <v>0</v>
      </c>
      <c r="E32" s="45">
        <v>30278.017729393472</v>
      </c>
      <c r="F32" s="34">
        <v>4.7278382581648529E-2</v>
      </c>
      <c r="G32" s="35">
        <v>3.7822706065318821</v>
      </c>
      <c r="H32" s="45"/>
      <c r="I32" s="34"/>
      <c r="J32" s="40">
        <v>0</v>
      </c>
      <c r="K32" s="45"/>
      <c r="L32" s="34"/>
      <c r="M32" s="40">
        <v>0</v>
      </c>
    </row>
    <row r="33" spans="1:13">
      <c r="A33" s="4">
        <v>18</v>
      </c>
      <c r="B33" s="45"/>
      <c r="C33" s="34"/>
      <c r="D33" s="22">
        <v>0</v>
      </c>
      <c r="E33" s="45">
        <v>30278.057542768278</v>
      </c>
      <c r="F33" s="34">
        <v>3.981337480559876E-2</v>
      </c>
      <c r="G33" s="35">
        <v>3.1850699844479009</v>
      </c>
      <c r="H33" s="45"/>
      <c r="I33" s="34"/>
      <c r="J33" s="40">
        <v>0</v>
      </c>
      <c r="K33" s="45"/>
      <c r="L33" s="34"/>
      <c r="M33" s="40">
        <v>0</v>
      </c>
    </row>
    <row r="34" spans="1:13">
      <c r="A34" s="4">
        <v>19</v>
      </c>
      <c r="B34" s="45"/>
      <c r="C34" s="34"/>
      <c r="D34" s="22">
        <v>0</v>
      </c>
      <c r="E34" s="45">
        <v>30278.08615863142</v>
      </c>
      <c r="F34" s="34">
        <v>2.861586314152411E-2</v>
      </c>
      <c r="G34" s="35">
        <v>2.2892690513219289</v>
      </c>
      <c r="H34" s="45"/>
      <c r="I34" s="34"/>
      <c r="J34" s="40">
        <v>0</v>
      </c>
      <c r="K34" s="45"/>
      <c r="L34" s="34"/>
      <c r="M34" s="40">
        <v>0</v>
      </c>
    </row>
    <row r="35" spans="1:13">
      <c r="A35" s="4">
        <v>20</v>
      </c>
      <c r="B35" s="45"/>
      <c r="C35" s="34"/>
      <c r="D35" s="22">
        <v>0</v>
      </c>
      <c r="E35" s="45">
        <v>30278.113530326598</v>
      </c>
      <c r="F35" s="34">
        <v>2.7371695178849149E-2</v>
      </c>
      <c r="G35" s="35">
        <v>2.1897356143079318</v>
      </c>
      <c r="H35" s="45"/>
      <c r="I35" s="34"/>
      <c r="J35" s="40">
        <v>0</v>
      </c>
      <c r="K35" s="45"/>
      <c r="L35" s="34"/>
      <c r="M35" s="40">
        <v>0</v>
      </c>
    </row>
    <row r="36" spans="1:13">
      <c r="A36" s="4">
        <v>21</v>
      </c>
      <c r="B36" s="45"/>
      <c r="C36" s="34"/>
      <c r="D36" s="22">
        <v>0</v>
      </c>
      <c r="E36" s="45">
        <v>30278.137791601872</v>
      </c>
      <c r="F36" s="34">
        <v>2.4261275272161743E-2</v>
      </c>
      <c r="G36" s="35">
        <v>1.9409020217729394</v>
      </c>
      <c r="H36" s="45"/>
      <c r="I36" s="34"/>
      <c r="J36" s="40">
        <v>0</v>
      </c>
      <c r="K36" s="45"/>
      <c r="L36" s="34"/>
      <c r="M36" s="40">
        <v>0</v>
      </c>
    </row>
    <row r="37" spans="1:13">
      <c r="A37" s="4">
        <v>22</v>
      </c>
      <c r="B37" s="45"/>
      <c r="C37" s="34"/>
      <c r="D37" s="22">
        <v>0</v>
      </c>
      <c r="E37" s="45">
        <v>30278.15956454122</v>
      </c>
      <c r="F37" s="34">
        <v>2.177293934681182E-2</v>
      </c>
      <c r="G37" s="35">
        <v>1.7418351477449456</v>
      </c>
      <c r="H37" s="45"/>
      <c r="I37" s="34"/>
      <c r="J37" s="40">
        <v>0</v>
      </c>
      <c r="K37" s="45"/>
      <c r="L37" s="34"/>
      <c r="M37" s="40">
        <v>0</v>
      </c>
    </row>
    <row r="38" spans="1:13">
      <c r="A38" s="4">
        <v>23</v>
      </c>
      <c r="B38" s="45"/>
      <c r="C38" s="34"/>
      <c r="D38" s="22">
        <v>0</v>
      </c>
      <c r="E38" s="45">
        <v>30278.178849144642</v>
      </c>
      <c r="F38" s="34">
        <v>1.9284603421461901E-2</v>
      </c>
      <c r="G38" s="35">
        <v>1.5427682737169521</v>
      </c>
      <c r="H38" s="45"/>
      <c r="I38" s="34"/>
      <c r="J38" s="40">
        <v>0</v>
      </c>
      <c r="K38" s="45"/>
      <c r="L38" s="34"/>
      <c r="M38" s="40">
        <v>0</v>
      </c>
    </row>
    <row r="39" spans="1:13">
      <c r="A39" s="4">
        <v>24</v>
      </c>
      <c r="B39" s="45">
        <v>0.51</v>
      </c>
      <c r="C39" s="34"/>
      <c r="D39" s="22">
        <v>0</v>
      </c>
      <c r="E39" s="45">
        <v>30278.200000000008</v>
      </c>
      <c r="F39" s="34">
        <v>2.1150855365474341E-2</v>
      </c>
      <c r="G39" s="35">
        <v>1.6920684292379473</v>
      </c>
      <c r="H39" s="45"/>
      <c r="I39" s="34"/>
      <c r="J39" s="40">
        <v>0</v>
      </c>
      <c r="K39" s="45"/>
      <c r="L39" s="34"/>
      <c r="M39" s="40">
        <v>0</v>
      </c>
    </row>
    <row r="40" spans="1:13">
      <c r="A40" s="113" t="s">
        <v>24</v>
      </c>
      <c r="B40" s="36"/>
      <c r="C40" s="36"/>
      <c r="D40" s="121">
        <f>SUM(D15:D39)</f>
        <v>0</v>
      </c>
      <c r="E40" s="36"/>
      <c r="F40" s="36"/>
      <c r="G40" s="121">
        <f>SUM(G15:G39)</f>
        <v>64</v>
      </c>
      <c r="H40" s="36"/>
      <c r="I40" s="36"/>
      <c r="J40" s="121">
        <f>SUM(J15:J39)</f>
        <v>0</v>
      </c>
      <c r="K40" s="36"/>
      <c r="L40" s="36"/>
      <c r="M40" s="121">
        <f>SUM(M15:M39)</f>
        <v>0</v>
      </c>
    </row>
    <row r="41" spans="1:13">
      <c r="A41" s="3"/>
      <c r="B41" s="3"/>
      <c r="C41" s="3"/>
      <c r="D41" s="20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N44"/>
  <sheetViews>
    <sheetView topLeftCell="A10" workbookViewId="0">
      <selection activeCell="T37" sqref="T37"/>
    </sheetView>
  </sheetViews>
  <sheetFormatPr defaultRowHeight="15"/>
  <cols>
    <col min="1" max="1" width="7.28515625" customWidth="1"/>
    <col min="2" max="13" width="10.710937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162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45</v>
      </c>
      <c r="C11" s="176"/>
      <c r="D11" s="177"/>
      <c r="E11" s="175"/>
      <c r="F11" s="176"/>
      <c r="G11" s="177"/>
      <c r="H11" s="175" t="s">
        <v>45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39</v>
      </c>
      <c r="C12" s="158"/>
      <c r="D12" s="159"/>
      <c r="E12" s="157"/>
      <c r="F12" s="158"/>
      <c r="G12" s="159"/>
      <c r="H12" s="157" t="s">
        <v>39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78769.5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>
        <v>78770.222500000003</v>
      </c>
      <c r="C16" s="26">
        <v>0.72250000000000003</v>
      </c>
      <c r="D16" s="22">
        <v>57.800000000000004</v>
      </c>
      <c r="E16" s="7"/>
      <c r="F16" s="7"/>
      <c r="G16" s="7"/>
      <c r="H16" s="7"/>
      <c r="I16" s="7"/>
      <c r="J16" s="22">
        <v>0</v>
      </c>
      <c r="K16" s="7"/>
      <c r="L16" s="7"/>
      <c r="M16" s="7"/>
      <c r="N16" s="2"/>
    </row>
    <row r="17" spans="1:14">
      <c r="A17" s="54">
        <v>2</v>
      </c>
      <c r="B17" s="26">
        <v>78770.732499999998</v>
      </c>
      <c r="C17" s="26">
        <v>0.51</v>
      </c>
      <c r="D17" s="22">
        <v>40.799999999999997</v>
      </c>
      <c r="E17" s="7"/>
      <c r="F17" s="7"/>
      <c r="G17" s="7"/>
      <c r="H17" s="7"/>
      <c r="I17" s="7"/>
      <c r="J17" s="22">
        <v>0</v>
      </c>
      <c r="K17" s="7"/>
      <c r="L17" s="7"/>
      <c r="M17" s="7"/>
      <c r="N17" s="2"/>
    </row>
    <row r="18" spans="1:14">
      <c r="A18" s="8">
        <v>3</v>
      </c>
      <c r="B18" s="26">
        <v>78771.072499999995</v>
      </c>
      <c r="C18" s="26">
        <v>0.34</v>
      </c>
      <c r="D18" s="22">
        <v>27.200000000000003</v>
      </c>
      <c r="E18" s="7"/>
      <c r="F18" s="7"/>
      <c r="G18" s="7"/>
      <c r="H18" s="7"/>
      <c r="I18" s="56"/>
      <c r="J18" s="22">
        <v>0</v>
      </c>
      <c r="K18" s="7"/>
      <c r="L18" s="7"/>
      <c r="M18" s="7"/>
      <c r="N18" s="2"/>
    </row>
    <row r="19" spans="1:14">
      <c r="A19" s="54">
        <v>4</v>
      </c>
      <c r="B19" s="26">
        <v>78771.667499999996</v>
      </c>
      <c r="C19" s="26">
        <v>0.59500000000000008</v>
      </c>
      <c r="D19" s="22">
        <v>47.600000000000009</v>
      </c>
      <c r="E19" s="7"/>
      <c r="F19" s="7"/>
      <c r="G19" s="7"/>
      <c r="H19" s="7"/>
      <c r="I19" s="7"/>
      <c r="J19" s="22">
        <v>0</v>
      </c>
      <c r="K19" s="7"/>
      <c r="L19" s="7"/>
      <c r="M19" s="7"/>
      <c r="N19" s="2"/>
    </row>
    <row r="20" spans="1:14">
      <c r="A20" s="8">
        <v>5</v>
      </c>
      <c r="B20" s="26">
        <v>78772.304999999993</v>
      </c>
      <c r="C20" s="26">
        <v>0.63750000000000007</v>
      </c>
      <c r="D20" s="22">
        <v>51.000000000000007</v>
      </c>
      <c r="E20" s="7"/>
      <c r="F20" s="7"/>
      <c r="G20" s="7"/>
      <c r="H20" s="7"/>
      <c r="I20" s="7"/>
      <c r="J20" s="22">
        <v>0</v>
      </c>
      <c r="K20" s="7"/>
      <c r="L20" s="7"/>
      <c r="M20" s="7"/>
      <c r="N20" s="2"/>
    </row>
    <row r="21" spans="1:14">
      <c r="A21" s="54">
        <v>6</v>
      </c>
      <c r="B21" s="26">
        <v>78773.324999999997</v>
      </c>
      <c r="C21" s="26">
        <v>1.02</v>
      </c>
      <c r="D21" s="22">
        <v>81.599999999999994</v>
      </c>
      <c r="E21" s="7"/>
      <c r="F21" s="7"/>
      <c r="G21" s="7"/>
      <c r="H21" s="7"/>
      <c r="I21" s="7"/>
      <c r="J21" s="22">
        <v>0</v>
      </c>
      <c r="K21" s="7"/>
      <c r="L21" s="7"/>
      <c r="M21" s="7"/>
      <c r="N21" s="2"/>
    </row>
    <row r="22" spans="1:14">
      <c r="A22" s="8">
        <v>7</v>
      </c>
      <c r="B22" s="26">
        <v>78774.77</v>
      </c>
      <c r="C22" s="26">
        <v>1.4450000000000001</v>
      </c>
      <c r="D22" s="22">
        <v>115.60000000000001</v>
      </c>
      <c r="E22" s="7"/>
      <c r="F22" s="7"/>
      <c r="G22" s="7"/>
      <c r="H22" s="7"/>
      <c r="I22" s="7"/>
      <c r="J22" s="22">
        <v>0</v>
      </c>
      <c r="K22" s="7"/>
      <c r="L22" s="7"/>
      <c r="M22" s="7"/>
      <c r="N22" s="2"/>
    </row>
    <row r="23" spans="1:14">
      <c r="A23" s="54">
        <v>8</v>
      </c>
      <c r="B23" s="26">
        <v>78776.512499999997</v>
      </c>
      <c r="C23" s="26">
        <v>1.7425000000000002</v>
      </c>
      <c r="D23" s="22">
        <v>139.4</v>
      </c>
      <c r="E23" s="7"/>
      <c r="F23" s="7"/>
      <c r="G23" s="7"/>
      <c r="H23" s="7"/>
      <c r="I23" s="7"/>
      <c r="J23" s="22">
        <v>0</v>
      </c>
      <c r="K23" s="7"/>
      <c r="L23" s="7"/>
      <c r="M23" s="7"/>
      <c r="N23" s="2"/>
    </row>
    <row r="24" spans="1:14">
      <c r="A24" s="8">
        <v>9</v>
      </c>
      <c r="B24" s="26">
        <v>78778.552499999991</v>
      </c>
      <c r="C24" s="26">
        <v>2.04</v>
      </c>
      <c r="D24" s="22">
        <v>163.19999999999999</v>
      </c>
      <c r="E24" s="7"/>
      <c r="F24" s="7"/>
      <c r="G24" s="7"/>
      <c r="H24" s="7"/>
      <c r="I24" s="7"/>
      <c r="J24" s="22">
        <v>0</v>
      </c>
      <c r="K24" s="7"/>
      <c r="L24" s="7"/>
      <c r="M24" s="7"/>
      <c r="N24" s="2"/>
    </row>
    <row r="25" spans="1:14">
      <c r="A25" s="54">
        <v>10</v>
      </c>
      <c r="B25" s="26">
        <v>78780.762499999997</v>
      </c>
      <c r="C25" s="26">
        <v>2.21</v>
      </c>
      <c r="D25" s="22">
        <v>176.8</v>
      </c>
      <c r="E25" s="7"/>
      <c r="F25" s="7"/>
      <c r="G25" s="7"/>
      <c r="H25" s="7"/>
      <c r="I25" s="7"/>
      <c r="J25" s="22">
        <v>0</v>
      </c>
      <c r="K25" s="7"/>
      <c r="L25" s="7"/>
      <c r="M25" s="7"/>
      <c r="N25" s="2"/>
    </row>
    <row r="26" spans="1:14">
      <c r="A26" s="8">
        <v>11</v>
      </c>
      <c r="B26" s="26">
        <v>78782.802499999991</v>
      </c>
      <c r="C26" s="26">
        <v>2.04</v>
      </c>
      <c r="D26" s="22">
        <v>163.19999999999999</v>
      </c>
      <c r="E26" s="7"/>
      <c r="F26" s="7"/>
      <c r="G26" s="7"/>
      <c r="H26" s="7"/>
      <c r="I26" s="7"/>
      <c r="J26" s="22">
        <v>0</v>
      </c>
      <c r="K26" s="7"/>
      <c r="L26" s="7"/>
      <c r="M26" s="7"/>
      <c r="N26" s="2"/>
    </row>
    <row r="27" spans="1:14">
      <c r="A27" s="54">
        <v>12</v>
      </c>
      <c r="B27" s="26">
        <v>78784.502499999988</v>
      </c>
      <c r="C27" s="26">
        <v>1.7000000000000002</v>
      </c>
      <c r="D27" s="22">
        <v>136</v>
      </c>
      <c r="E27" s="7"/>
      <c r="F27" s="7"/>
      <c r="G27" s="7"/>
      <c r="H27" s="7"/>
      <c r="I27" s="7"/>
      <c r="J27" s="22">
        <v>0</v>
      </c>
      <c r="K27" s="7"/>
      <c r="L27" s="7"/>
      <c r="M27" s="7"/>
      <c r="N27" s="2"/>
    </row>
    <row r="28" spans="1:14">
      <c r="A28" s="8">
        <v>13</v>
      </c>
      <c r="B28" s="26">
        <v>78785.904999999984</v>
      </c>
      <c r="C28" s="26">
        <v>1.4025000000000001</v>
      </c>
      <c r="D28" s="22">
        <v>112.2</v>
      </c>
      <c r="E28" s="7"/>
      <c r="F28" s="7"/>
      <c r="G28" s="7"/>
      <c r="H28" s="7"/>
      <c r="I28" s="7"/>
      <c r="J28" s="22">
        <v>0</v>
      </c>
      <c r="K28" s="7"/>
      <c r="L28" s="7"/>
      <c r="M28" s="7"/>
      <c r="N28" s="2"/>
    </row>
    <row r="29" spans="1:14">
      <c r="A29" s="54">
        <v>14</v>
      </c>
      <c r="B29" s="26">
        <v>78787.434999999983</v>
      </c>
      <c r="C29" s="26">
        <v>1.53</v>
      </c>
      <c r="D29" s="22">
        <v>122.4</v>
      </c>
      <c r="E29" s="7"/>
      <c r="F29" s="7"/>
      <c r="G29" s="7"/>
      <c r="H29" s="7"/>
      <c r="I29" s="7"/>
      <c r="J29" s="22">
        <v>0</v>
      </c>
      <c r="K29" s="7"/>
      <c r="L29" s="7"/>
      <c r="M29" s="7"/>
      <c r="N29" s="2"/>
    </row>
    <row r="30" spans="1:14">
      <c r="A30" s="8">
        <v>15</v>
      </c>
      <c r="B30" s="26">
        <v>78788.752499999988</v>
      </c>
      <c r="C30" s="26">
        <v>1.3175000000000001</v>
      </c>
      <c r="D30" s="22">
        <v>105.4</v>
      </c>
      <c r="E30" s="7"/>
      <c r="F30" s="7"/>
      <c r="G30" s="7"/>
      <c r="H30" s="7"/>
      <c r="I30" s="7"/>
      <c r="J30" s="22">
        <v>0</v>
      </c>
      <c r="K30" s="7"/>
      <c r="L30" s="7"/>
      <c r="M30" s="7"/>
      <c r="N30" s="2"/>
    </row>
    <row r="31" spans="1:14">
      <c r="A31" s="54">
        <v>16</v>
      </c>
      <c r="B31" s="26">
        <v>78790.409999999989</v>
      </c>
      <c r="C31" s="26">
        <v>1.6575000000000002</v>
      </c>
      <c r="D31" s="22">
        <v>132.60000000000002</v>
      </c>
      <c r="E31" s="7"/>
      <c r="F31" s="7"/>
      <c r="G31" s="7"/>
      <c r="H31" s="7"/>
      <c r="I31" s="7"/>
      <c r="J31" s="22">
        <v>0</v>
      </c>
      <c r="K31" s="7"/>
      <c r="L31" s="7"/>
      <c r="M31" s="7"/>
      <c r="N31" s="2"/>
    </row>
    <row r="32" spans="1:14">
      <c r="A32" s="8">
        <v>17</v>
      </c>
      <c r="B32" s="26">
        <v>78792.449999999983</v>
      </c>
      <c r="C32" s="26">
        <v>2.04</v>
      </c>
      <c r="D32" s="22">
        <v>163.19999999999999</v>
      </c>
      <c r="E32" s="7"/>
      <c r="F32" s="7"/>
      <c r="G32" s="7"/>
      <c r="H32" s="7"/>
      <c r="I32" s="7"/>
      <c r="J32" s="22">
        <v>0</v>
      </c>
      <c r="K32" s="7"/>
      <c r="L32" s="7"/>
      <c r="M32" s="7"/>
      <c r="N32" s="2"/>
    </row>
    <row r="33" spans="1:14">
      <c r="A33" s="54">
        <v>18</v>
      </c>
      <c r="B33" s="26">
        <v>78795.977499999979</v>
      </c>
      <c r="C33" s="26">
        <v>3.5275000000000003</v>
      </c>
      <c r="D33" s="22">
        <v>282.20000000000005</v>
      </c>
      <c r="E33" s="7"/>
      <c r="F33" s="7"/>
      <c r="G33" s="7"/>
      <c r="H33" s="7"/>
      <c r="I33" s="7"/>
      <c r="J33" s="22">
        <v>0</v>
      </c>
      <c r="K33" s="7"/>
      <c r="L33" s="7"/>
      <c r="M33" s="7"/>
      <c r="N33" s="2"/>
    </row>
    <row r="34" spans="1:14">
      <c r="A34" s="8">
        <v>19</v>
      </c>
      <c r="B34" s="26">
        <v>78799.929999999978</v>
      </c>
      <c r="C34" s="26">
        <v>3.9525000000000001</v>
      </c>
      <c r="D34" s="22">
        <v>316.2</v>
      </c>
      <c r="E34" s="7"/>
      <c r="F34" s="7"/>
      <c r="G34" s="7"/>
      <c r="H34" s="7"/>
      <c r="I34" s="7"/>
      <c r="J34" s="22">
        <v>0</v>
      </c>
      <c r="K34" s="7"/>
      <c r="L34" s="7"/>
      <c r="M34" s="7"/>
      <c r="N34" s="2"/>
    </row>
    <row r="35" spans="1:14">
      <c r="A35" s="54">
        <v>20</v>
      </c>
      <c r="B35" s="26">
        <v>78804.307499999981</v>
      </c>
      <c r="C35" s="26">
        <v>4.3775000000000004</v>
      </c>
      <c r="D35" s="22">
        <v>350.20000000000005</v>
      </c>
      <c r="E35" s="7"/>
      <c r="F35" s="7"/>
      <c r="G35" s="7"/>
      <c r="H35" s="7"/>
      <c r="I35" s="7"/>
      <c r="J35" s="22">
        <v>0</v>
      </c>
      <c r="K35" s="7"/>
      <c r="L35" s="7"/>
      <c r="M35" s="7"/>
      <c r="N35" s="2"/>
    </row>
    <row r="36" spans="1:14">
      <c r="A36" s="8">
        <v>21</v>
      </c>
      <c r="B36" s="26">
        <v>78807.919999999984</v>
      </c>
      <c r="C36" s="26">
        <v>3.6125000000000003</v>
      </c>
      <c r="D36" s="22">
        <v>289</v>
      </c>
      <c r="E36" s="7"/>
      <c r="F36" s="7"/>
      <c r="G36" s="7"/>
      <c r="H36" s="7"/>
      <c r="I36" s="7"/>
      <c r="J36" s="22">
        <v>0</v>
      </c>
      <c r="K36" s="7"/>
      <c r="L36" s="7"/>
      <c r="M36" s="7"/>
      <c r="N36" s="2"/>
    </row>
    <row r="37" spans="1:14">
      <c r="A37" s="54">
        <v>22</v>
      </c>
      <c r="B37" s="26">
        <v>78810.852499999979</v>
      </c>
      <c r="C37" s="26">
        <v>2.9325000000000001</v>
      </c>
      <c r="D37" s="22">
        <v>234.60000000000002</v>
      </c>
      <c r="E37" s="7"/>
      <c r="F37" s="7"/>
      <c r="G37" s="7"/>
      <c r="H37" s="7"/>
      <c r="I37" s="7"/>
      <c r="J37" s="22">
        <v>0</v>
      </c>
      <c r="K37" s="7"/>
      <c r="L37" s="7"/>
      <c r="M37" s="7"/>
      <c r="N37" s="2"/>
    </row>
    <row r="38" spans="1:14">
      <c r="A38" s="8">
        <v>23</v>
      </c>
      <c r="B38" s="26">
        <v>78812.892499999973</v>
      </c>
      <c r="C38" s="26">
        <v>2.04</v>
      </c>
      <c r="D38" s="22">
        <v>163.19999999999999</v>
      </c>
      <c r="E38" s="7"/>
      <c r="F38" s="7"/>
      <c r="G38" s="7"/>
      <c r="H38" s="7"/>
      <c r="I38" s="7"/>
      <c r="J38" s="22">
        <v>0</v>
      </c>
      <c r="K38" s="7"/>
      <c r="L38" s="7"/>
      <c r="M38" s="7"/>
      <c r="N38" s="2"/>
    </row>
    <row r="39" spans="1:14">
      <c r="A39" s="54">
        <v>24</v>
      </c>
      <c r="B39" s="26">
        <v>78813.699999999968</v>
      </c>
      <c r="C39" s="26">
        <v>0.80750000000000011</v>
      </c>
      <c r="D39" s="22">
        <v>64.600000000000009</v>
      </c>
      <c r="E39" s="7"/>
      <c r="F39" s="7"/>
      <c r="G39" s="7"/>
      <c r="H39" s="7"/>
      <c r="I39" s="7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110">
        <f>SUM(D15:D39)</f>
        <v>3536</v>
      </c>
      <c r="E40" s="102"/>
      <c r="F40" s="7"/>
      <c r="G40" s="108">
        <f>SUM(G15:G39)</f>
        <v>0</v>
      </c>
      <c r="H40" s="7"/>
      <c r="I40" s="7"/>
      <c r="J40" s="108">
        <f>SUM(J15:J39)</f>
        <v>0</v>
      </c>
      <c r="K40" s="6"/>
      <c r="L40" s="6"/>
      <c r="M40" s="108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N44"/>
  <sheetViews>
    <sheetView workbookViewId="0">
      <selection activeCell="L29" sqref="L29"/>
    </sheetView>
  </sheetViews>
  <sheetFormatPr defaultRowHeight="15"/>
  <cols>
    <col min="1" max="1" width="7.28515625" style="2" customWidth="1"/>
    <col min="2" max="13" width="10.710937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141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 ht="15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46</v>
      </c>
      <c r="C11" s="176"/>
      <c r="D11" s="177"/>
      <c r="E11" s="175"/>
      <c r="F11" s="176"/>
      <c r="G11" s="177"/>
      <c r="H11" s="175" t="s">
        <v>47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35</v>
      </c>
      <c r="C12" s="158"/>
      <c r="D12" s="159"/>
      <c r="E12" s="157"/>
      <c r="F12" s="158"/>
      <c r="G12" s="159"/>
      <c r="H12" s="157" t="s">
        <v>35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7803.8</v>
      </c>
      <c r="C15" s="26">
        <v>0</v>
      </c>
      <c r="D15" s="25">
        <v>0</v>
      </c>
      <c r="E15" s="7"/>
      <c r="F15" s="7"/>
      <c r="G15" s="7"/>
      <c r="H15" s="105">
        <v>2623.66</v>
      </c>
      <c r="I15" s="105">
        <v>0</v>
      </c>
      <c r="J15" s="22">
        <v>0</v>
      </c>
      <c r="K15" s="7"/>
      <c r="L15" s="7"/>
      <c r="M15" s="7"/>
      <c r="N15" s="2"/>
    </row>
    <row r="16" spans="1:14">
      <c r="A16" s="8">
        <v>1</v>
      </c>
      <c r="B16" s="26">
        <v>7803.968373205742</v>
      </c>
      <c r="C16" s="26">
        <v>0.16837320574162681</v>
      </c>
      <c r="D16" s="22">
        <v>10.102392344497609</v>
      </c>
      <c r="E16" s="7"/>
      <c r="F16" s="7"/>
      <c r="G16" s="7"/>
      <c r="H16" s="105">
        <v>2623.7134686774939</v>
      </c>
      <c r="I16" s="105">
        <v>5.3468677494199542E-2</v>
      </c>
      <c r="J16" s="22">
        <v>3.2081206496519723</v>
      </c>
      <c r="K16" s="7"/>
      <c r="L16" s="7"/>
      <c r="M16" s="7"/>
      <c r="N16" s="2"/>
    </row>
    <row r="17" spans="1:14">
      <c r="A17" s="54">
        <v>2</v>
      </c>
      <c r="B17" s="26">
        <v>7804.0806220095701</v>
      </c>
      <c r="C17" s="26">
        <v>0.11224880382775121</v>
      </c>
      <c r="D17" s="22">
        <v>6.7349282296650728</v>
      </c>
      <c r="E17" s="7"/>
      <c r="F17" s="7"/>
      <c r="G17" s="7"/>
      <c r="H17" s="105">
        <v>2623.762076566125</v>
      </c>
      <c r="I17" s="105">
        <v>4.8607888631090487E-2</v>
      </c>
      <c r="J17" s="22">
        <v>2.9164733178654294</v>
      </c>
      <c r="K17" s="7"/>
      <c r="L17" s="7"/>
      <c r="M17" s="7"/>
      <c r="N17" s="2"/>
    </row>
    <row r="18" spans="1:14">
      <c r="A18" s="8">
        <v>3</v>
      </c>
      <c r="B18" s="26">
        <v>7804.2040956937808</v>
      </c>
      <c r="C18" s="26">
        <v>0.12347368421052632</v>
      </c>
      <c r="D18" s="22">
        <v>7.4084210526315788</v>
      </c>
      <c r="E18" s="7"/>
      <c r="F18" s="7"/>
      <c r="G18" s="7"/>
      <c r="H18" s="105">
        <v>2623.8009628770296</v>
      </c>
      <c r="I18" s="105">
        <v>3.8886310904872393E-2</v>
      </c>
      <c r="J18" s="22">
        <v>2.3331786542923436</v>
      </c>
      <c r="K18" s="7"/>
      <c r="L18" s="7"/>
      <c r="M18" s="7"/>
      <c r="N18" s="2"/>
    </row>
    <row r="19" spans="1:14">
      <c r="A19" s="54">
        <v>4</v>
      </c>
      <c r="B19" s="26">
        <v>7804.3500191387566</v>
      </c>
      <c r="C19" s="26">
        <v>0.14592344497607657</v>
      </c>
      <c r="D19" s="22">
        <v>8.7554066985645935</v>
      </c>
      <c r="E19" s="7"/>
      <c r="F19" s="7"/>
      <c r="G19" s="7"/>
      <c r="H19" s="105">
        <v>2623.8544315545237</v>
      </c>
      <c r="I19" s="105">
        <v>5.3468677494199542E-2</v>
      </c>
      <c r="J19" s="22">
        <v>3.2081206496519723</v>
      </c>
      <c r="K19" s="7"/>
      <c r="L19" s="7"/>
      <c r="M19" s="7"/>
      <c r="N19" s="2"/>
    </row>
    <row r="20" spans="1:14">
      <c r="A20" s="8">
        <v>5</v>
      </c>
      <c r="B20" s="26">
        <v>7804.5296172248809</v>
      </c>
      <c r="C20" s="26">
        <v>0.17959808612440192</v>
      </c>
      <c r="D20" s="22">
        <v>10.775885167464116</v>
      </c>
      <c r="E20" s="7"/>
      <c r="F20" s="7"/>
      <c r="G20" s="7"/>
      <c r="H20" s="105">
        <v>2623.9467865429228</v>
      </c>
      <c r="I20" s="105">
        <v>9.2354988399071927E-2</v>
      </c>
      <c r="J20" s="22">
        <v>5.5412993039443155</v>
      </c>
      <c r="K20" s="7"/>
      <c r="L20" s="7"/>
      <c r="M20" s="7"/>
      <c r="N20" s="2"/>
    </row>
    <row r="21" spans="1:14">
      <c r="A21" s="54">
        <v>6</v>
      </c>
      <c r="B21" s="26">
        <v>7804.8102392344499</v>
      </c>
      <c r="C21" s="26">
        <v>0.28062200956937799</v>
      </c>
      <c r="D21" s="22">
        <v>16.837320574162678</v>
      </c>
      <c r="E21" s="7"/>
      <c r="F21" s="7"/>
      <c r="G21" s="7"/>
      <c r="H21" s="105">
        <v>2624.0537238979114</v>
      </c>
      <c r="I21" s="105">
        <v>0.10693735498839908</v>
      </c>
      <c r="J21" s="22">
        <v>6.4162412993039446</v>
      </c>
      <c r="K21" s="7"/>
      <c r="L21" s="7"/>
      <c r="M21" s="7"/>
      <c r="N21" s="2"/>
    </row>
    <row r="22" spans="1:14">
      <c r="A22" s="8">
        <v>7</v>
      </c>
      <c r="B22" s="26">
        <v>7805.2143349282296</v>
      </c>
      <c r="C22" s="26">
        <v>0.40409569377990434</v>
      </c>
      <c r="D22" s="22">
        <v>24.24574162679426</v>
      </c>
      <c r="E22" s="7"/>
      <c r="F22" s="7"/>
      <c r="G22" s="7"/>
      <c r="H22" s="105">
        <v>2624.2189907192569</v>
      </c>
      <c r="I22" s="105">
        <v>0.16526682134570767</v>
      </c>
      <c r="J22" s="22">
        <v>9.9160092807424594</v>
      </c>
      <c r="K22" s="7"/>
      <c r="L22" s="7"/>
      <c r="M22" s="7"/>
      <c r="N22" s="2"/>
    </row>
    <row r="23" spans="1:14">
      <c r="A23" s="54">
        <v>8</v>
      </c>
      <c r="B23" s="26">
        <v>7805.6745550239229</v>
      </c>
      <c r="C23" s="26">
        <v>0.46022009569377992</v>
      </c>
      <c r="D23" s="22">
        <v>27.613205741626796</v>
      </c>
      <c r="E23" s="7"/>
      <c r="F23" s="7"/>
      <c r="G23" s="7"/>
      <c r="H23" s="105">
        <v>2624.4280046403705</v>
      </c>
      <c r="I23" s="105">
        <v>0.20901392111368911</v>
      </c>
      <c r="J23" s="22">
        <v>12.540835266821347</v>
      </c>
      <c r="K23" s="7"/>
      <c r="L23" s="7"/>
      <c r="M23" s="7"/>
      <c r="N23" s="2"/>
    </row>
    <row r="24" spans="1:14">
      <c r="A24" s="8">
        <v>9</v>
      </c>
      <c r="B24" s="26">
        <v>7806.2021244019134</v>
      </c>
      <c r="C24" s="26">
        <v>0.52756937799043069</v>
      </c>
      <c r="D24" s="22">
        <v>31.654162679425841</v>
      </c>
      <c r="E24" s="7"/>
      <c r="F24" s="7"/>
      <c r="G24" s="7"/>
      <c r="H24" s="105">
        <v>2624.6613225057999</v>
      </c>
      <c r="I24" s="105">
        <v>0.23331786542923436</v>
      </c>
      <c r="J24" s="22">
        <v>13.999071925754061</v>
      </c>
      <c r="K24" s="7"/>
      <c r="L24" s="7"/>
      <c r="M24" s="7"/>
      <c r="N24" s="2"/>
    </row>
    <row r="25" spans="1:14">
      <c r="A25" s="54">
        <v>10</v>
      </c>
      <c r="B25" s="26">
        <v>7806.7296937799038</v>
      </c>
      <c r="C25" s="26">
        <v>0.52756937799043069</v>
      </c>
      <c r="D25" s="22">
        <v>31.654162679425841</v>
      </c>
      <c r="E25" s="7"/>
      <c r="F25" s="7"/>
      <c r="G25" s="7"/>
      <c r="H25" s="105">
        <v>2624.8897795823659</v>
      </c>
      <c r="I25" s="105">
        <v>0.22845707656612529</v>
      </c>
      <c r="J25" s="22">
        <v>13.707424593967518</v>
      </c>
      <c r="K25" s="7"/>
      <c r="L25" s="7"/>
      <c r="M25" s="7"/>
      <c r="N25" s="2"/>
    </row>
    <row r="26" spans="1:14">
      <c r="A26" s="8">
        <v>11</v>
      </c>
      <c r="B26" s="26">
        <v>7807.2684880382767</v>
      </c>
      <c r="C26" s="26">
        <v>0.53879425837320571</v>
      </c>
      <c r="D26" s="22">
        <v>32.327655502392346</v>
      </c>
      <c r="E26" s="7"/>
      <c r="F26" s="7"/>
      <c r="G26" s="7"/>
      <c r="H26" s="105">
        <v>2625.0939327146166</v>
      </c>
      <c r="I26" s="105">
        <v>0.20415313225058007</v>
      </c>
      <c r="J26" s="22">
        <v>12.249187935034804</v>
      </c>
      <c r="K26" s="7"/>
      <c r="L26" s="7"/>
      <c r="M26" s="7"/>
      <c r="N26" s="2"/>
    </row>
    <row r="27" spans="1:14">
      <c r="A27" s="54">
        <v>12</v>
      </c>
      <c r="B27" s="26">
        <v>7807.7399330143535</v>
      </c>
      <c r="C27" s="26">
        <v>0.47144497607655506</v>
      </c>
      <c r="D27" s="22">
        <v>28.286698564593305</v>
      </c>
      <c r="E27" s="7"/>
      <c r="F27" s="7"/>
      <c r="G27" s="7"/>
      <c r="H27" s="105">
        <v>2625.2932250580043</v>
      </c>
      <c r="I27" s="105">
        <v>0.19929234338747101</v>
      </c>
      <c r="J27" s="22">
        <v>11.95754060324826</v>
      </c>
      <c r="K27" s="7"/>
      <c r="L27" s="7"/>
      <c r="M27" s="7"/>
      <c r="N27" s="2"/>
    </row>
    <row r="28" spans="1:14">
      <c r="A28" s="8">
        <v>13</v>
      </c>
      <c r="B28" s="26">
        <v>7808.076679425837</v>
      </c>
      <c r="C28" s="26">
        <v>0.33674641148325363</v>
      </c>
      <c r="D28" s="22">
        <v>20.204784688995218</v>
      </c>
      <c r="E28" s="7"/>
      <c r="F28" s="7"/>
      <c r="G28" s="7"/>
      <c r="H28" s="105">
        <v>2625.4293271461715</v>
      </c>
      <c r="I28" s="105">
        <v>0.13610208816705338</v>
      </c>
      <c r="J28" s="22">
        <v>8.1661252900232029</v>
      </c>
      <c r="K28" s="7"/>
      <c r="L28" s="7"/>
      <c r="M28" s="7"/>
      <c r="N28" s="2"/>
    </row>
    <row r="29" spans="1:14">
      <c r="A29" s="54">
        <v>14</v>
      </c>
      <c r="B29" s="26">
        <v>7808.5032248803827</v>
      </c>
      <c r="C29" s="26">
        <v>0.42654545454545456</v>
      </c>
      <c r="D29" s="22">
        <v>25.592727272727274</v>
      </c>
      <c r="E29" s="7"/>
      <c r="F29" s="7"/>
      <c r="G29" s="7"/>
      <c r="H29" s="105">
        <v>2625.5994547563805</v>
      </c>
      <c r="I29" s="105">
        <v>0.17012761020881673</v>
      </c>
      <c r="J29" s="22">
        <v>10.207656612529004</v>
      </c>
      <c r="K29" s="7"/>
      <c r="L29" s="7"/>
      <c r="M29" s="7"/>
      <c r="N29" s="2"/>
    </row>
    <row r="30" spans="1:14">
      <c r="A30" s="8">
        <v>15</v>
      </c>
      <c r="B30" s="26">
        <v>7808.8736459330139</v>
      </c>
      <c r="C30" s="26">
        <v>0.37042105263157898</v>
      </c>
      <c r="D30" s="22">
        <v>22.225263157894737</v>
      </c>
      <c r="E30" s="7"/>
      <c r="F30" s="7"/>
      <c r="G30" s="7"/>
      <c r="H30" s="105">
        <v>2625.7355568445478</v>
      </c>
      <c r="I30" s="105">
        <v>0.13610208816705338</v>
      </c>
      <c r="J30" s="22">
        <v>8.1661252900232029</v>
      </c>
      <c r="K30" s="7"/>
      <c r="L30" s="7"/>
      <c r="M30" s="7"/>
      <c r="N30" s="2"/>
    </row>
    <row r="31" spans="1:14">
      <c r="A31" s="54">
        <v>16</v>
      </c>
      <c r="B31" s="26">
        <v>7809.3563157894732</v>
      </c>
      <c r="C31" s="26">
        <v>0.48266985645933019</v>
      </c>
      <c r="D31" s="22">
        <v>28.96019138755981</v>
      </c>
      <c r="E31" s="7"/>
      <c r="F31" s="7"/>
      <c r="G31" s="7"/>
      <c r="H31" s="105">
        <v>2625.9445707656614</v>
      </c>
      <c r="I31" s="105">
        <v>0.20901392111368911</v>
      </c>
      <c r="J31" s="22">
        <v>12.540835266821347</v>
      </c>
      <c r="K31" s="7"/>
      <c r="L31" s="7"/>
      <c r="M31" s="7"/>
      <c r="N31" s="2"/>
    </row>
    <row r="32" spans="1:14">
      <c r="A32" s="8">
        <v>17</v>
      </c>
      <c r="B32" s="26">
        <v>7809.9512344497607</v>
      </c>
      <c r="C32" s="26">
        <v>0.5949186602870814</v>
      </c>
      <c r="D32" s="22">
        <v>35.695119617224883</v>
      </c>
      <c r="E32" s="7"/>
      <c r="F32" s="7"/>
      <c r="G32" s="7"/>
      <c r="H32" s="105">
        <v>2626.1924709976802</v>
      </c>
      <c r="I32" s="105">
        <v>0.24790023201856151</v>
      </c>
      <c r="J32" s="22">
        <v>14.87401392111369</v>
      </c>
      <c r="K32" s="7"/>
      <c r="L32" s="7"/>
      <c r="M32" s="7"/>
      <c r="N32" s="2"/>
    </row>
    <row r="33" spans="1:14">
      <c r="A33" s="54">
        <v>18</v>
      </c>
      <c r="B33" s="26">
        <v>7810.9390239234453</v>
      </c>
      <c r="C33" s="26">
        <v>0.98778947368421055</v>
      </c>
      <c r="D33" s="22">
        <v>59.26736842105263</v>
      </c>
      <c r="E33" s="7"/>
      <c r="F33" s="7"/>
      <c r="G33" s="7"/>
      <c r="H33" s="105">
        <v>2626.6104988399075</v>
      </c>
      <c r="I33" s="105">
        <v>0.41802784222737821</v>
      </c>
      <c r="J33" s="22">
        <v>25.081670533642693</v>
      </c>
      <c r="K33" s="7"/>
      <c r="L33" s="7"/>
      <c r="M33" s="7"/>
      <c r="N33" s="2"/>
    </row>
    <row r="34" spans="1:14">
      <c r="A34" s="8">
        <v>19</v>
      </c>
      <c r="B34" s="26">
        <v>7811.9604880382776</v>
      </c>
      <c r="C34" s="26">
        <v>1.0214641148325359</v>
      </c>
      <c r="D34" s="22">
        <v>61.287846889952149</v>
      </c>
      <c r="E34" s="7"/>
      <c r="F34" s="7"/>
      <c r="G34" s="7"/>
      <c r="H34" s="105">
        <v>2627.0382482598611</v>
      </c>
      <c r="I34" s="105">
        <v>0.42774941995359633</v>
      </c>
      <c r="J34" s="22">
        <v>25.664965197215778</v>
      </c>
      <c r="K34" s="7"/>
      <c r="L34" s="7"/>
      <c r="M34" s="7"/>
      <c r="N34" s="2"/>
    </row>
    <row r="35" spans="1:14">
      <c r="A35" s="54">
        <v>20</v>
      </c>
      <c r="B35" s="26">
        <v>7813.0605263157895</v>
      </c>
      <c r="C35" s="26">
        <v>1.1000382775119617</v>
      </c>
      <c r="D35" s="22">
        <v>66.002296650717696</v>
      </c>
      <c r="E35" s="7"/>
      <c r="F35" s="7"/>
      <c r="G35" s="7"/>
      <c r="H35" s="105">
        <v>2627.3687819025527</v>
      </c>
      <c r="I35" s="105">
        <v>0.33053364269141533</v>
      </c>
      <c r="J35" s="22">
        <v>19.832018561484919</v>
      </c>
      <c r="K35" s="7"/>
      <c r="L35" s="7"/>
      <c r="M35" s="7"/>
      <c r="N35" s="2"/>
    </row>
    <row r="36" spans="1:14">
      <c r="A36" s="8">
        <v>21</v>
      </c>
      <c r="B36" s="26">
        <v>7813.9921913875596</v>
      </c>
      <c r="C36" s="26">
        <v>0.93166507177033497</v>
      </c>
      <c r="D36" s="22">
        <v>55.899904306220101</v>
      </c>
      <c r="E36" s="7"/>
      <c r="F36" s="7"/>
      <c r="G36" s="7"/>
      <c r="H36" s="105">
        <v>2627.611821345708</v>
      </c>
      <c r="I36" s="105">
        <v>0.24303944315545245</v>
      </c>
      <c r="J36" s="22">
        <v>14.582366589327147</v>
      </c>
      <c r="K36" s="7"/>
      <c r="L36" s="7"/>
      <c r="M36" s="7"/>
      <c r="N36" s="2"/>
    </row>
    <row r="37" spans="1:14">
      <c r="A37" s="54">
        <v>22</v>
      </c>
      <c r="B37" s="26">
        <v>7814.7891578947365</v>
      </c>
      <c r="C37" s="26">
        <v>0.79696650717703355</v>
      </c>
      <c r="D37" s="22">
        <v>47.817990430622011</v>
      </c>
      <c r="E37" s="7"/>
      <c r="F37" s="7"/>
      <c r="G37" s="7"/>
      <c r="H37" s="105">
        <v>2627.7090371229701</v>
      </c>
      <c r="I37" s="105">
        <v>9.7215777262180975E-2</v>
      </c>
      <c r="J37" s="22">
        <v>5.8329466357308588</v>
      </c>
      <c r="K37" s="7"/>
      <c r="L37" s="7"/>
      <c r="M37" s="7"/>
      <c r="N37" s="2"/>
    </row>
    <row r="38" spans="1:14">
      <c r="A38" s="8">
        <v>23</v>
      </c>
      <c r="B38" s="26">
        <v>7815.3391770334929</v>
      </c>
      <c r="C38" s="26">
        <v>0.55001913875598085</v>
      </c>
      <c r="D38" s="22">
        <v>33.001148325358848</v>
      </c>
      <c r="E38" s="7"/>
      <c r="F38" s="7"/>
      <c r="G38" s="7"/>
      <c r="H38" s="105">
        <v>2627.7965313225059</v>
      </c>
      <c r="I38" s="105">
        <v>8.749419953596288E-2</v>
      </c>
      <c r="J38" s="22">
        <v>5.249651972157773</v>
      </c>
      <c r="K38" s="7"/>
      <c r="L38" s="7"/>
      <c r="M38" s="7"/>
      <c r="N38" s="2"/>
    </row>
    <row r="39" spans="1:14">
      <c r="A39" s="54">
        <v>24</v>
      </c>
      <c r="B39" s="26">
        <v>7815.53</v>
      </c>
      <c r="C39" s="26">
        <v>0.19082296650717703</v>
      </c>
      <c r="D39" s="22">
        <v>11.449377990430621</v>
      </c>
      <c r="E39" s="7"/>
      <c r="F39" s="7"/>
      <c r="G39" s="7"/>
      <c r="H39" s="105">
        <v>2627.85</v>
      </c>
      <c r="I39" s="105">
        <v>5.3468677494199542E-2</v>
      </c>
      <c r="J39" s="22">
        <v>3.2081206496519723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110">
        <f>SUM(D15:D39)</f>
        <v>703.80000000000007</v>
      </c>
      <c r="E40" s="102"/>
      <c r="F40" s="7"/>
      <c r="G40" s="110">
        <f>SUM(G15:G39)</f>
        <v>0</v>
      </c>
      <c r="H40" s="7"/>
      <c r="I40" s="7"/>
      <c r="J40" s="110">
        <f>SUM(J15:J39)</f>
        <v>251.39999999999995</v>
      </c>
      <c r="K40" s="6"/>
      <c r="L40" s="6"/>
      <c r="M40" s="110">
        <f>SUM(M15:M39)</f>
        <v>0</v>
      </c>
      <c r="N40" s="2"/>
    </row>
    <row r="41" spans="1:14"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2:D12"/>
    <mergeCell ref="E12:G12"/>
    <mergeCell ref="H12:J12"/>
    <mergeCell ref="K12:M12"/>
    <mergeCell ref="B10:G10"/>
    <mergeCell ref="H10:M10"/>
    <mergeCell ref="B11:D11"/>
    <mergeCell ref="E11:G11"/>
    <mergeCell ref="H11:J11"/>
    <mergeCell ref="K11:M11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O48"/>
  <sheetViews>
    <sheetView topLeftCell="A10" zoomScaleNormal="100" workbookViewId="0">
      <selection activeCell="E35" sqref="E35"/>
    </sheetView>
  </sheetViews>
  <sheetFormatPr defaultRowHeight="15"/>
  <cols>
    <col min="1" max="1" width="7.7109375" customWidth="1"/>
    <col min="2" max="13" width="11.42578125" customWidth="1"/>
  </cols>
  <sheetData>
    <row r="1" spans="1:13" s="2" customFormat="1" ht="30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12</v>
      </c>
      <c r="J1" s="152"/>
      <c r="K1" s="152"/>
      <c r="L1" s="152"/>
      <c r="M1" s="152"/>
    </row>
    <row r="2" spans="1:13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3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3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3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3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3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3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3" s="2" customFormat="1"/>
    <row r="10" spans="1:13">
      <c r="A10" s="156" t="s">
        <v>3</v>
      </c>
      <c r="B10" s="160" t="s">
        <v>1</v>
      </c>
      <c r="C10" s="160"/>
      <c r="D10" s="160"/>
      <c r="E10" s="160"/>
      <c r="F10" s="160"/>
      <c r="G10" s="160"/>
      <c r="H10" s="160" t="s">
        <v>6</v>
      </c>
      <c r="I10" s="160"/>
      <c r="J10" s="160"/>
      <c r="K10" s="160"/>
      <c r="L10" s="160"/>
      <c r="M10" s="160"/>
    </row>
    <row r="11" spans="1:13">
      <c r="A11" s="156"/>
      <c r="B11" s="160" t="s">
        <v>193</v>
      </c>
      <c r="C11" s="160"/>
      <c r="D11" s="160"/>
      <c r="E11" s="160" t="s">
        <v>194</v>
      </c>
      <c r="F11" s="160"/>
      <c r="G11" s="160"/>
      <c r="H11" s="160" t="s">
        <v>193</v>
      </c>
      <c r="I11" s="160"/>
      <c r="J11" s="160"/>
      <c r="K11" s="160" t="s">
        <v>194</v>
      </c>
      <c r="L11" s="160"/>
      <c r="M11" s="160"/>
    </row>
    <row r="12" spans="1:13" ht="15.75" customHeight="1">
      <c r="A12" s="156"/>
      <c r="B12" s="157" t="s">
        <v>10</v>
      </c>
      <c r="C12" s="158"/>
      <c r="D12" s="159"/>
      <c r="E12" s="157" t="s">
        <v>11</v>
      </c>
      <c r="F12" s="158"/>
      <c r="G12" s="159"/>
      <c r="H12" s="157" t="s">
        <v>10</v>
      </c>
      <c r="I12" s="158"/>
      <c r="J12" s="159"/>
      <c r="K12" s="157" t="s">
        <v>11</v>
      </c>
      <c r="L12" s="158"/>
      <c r="M12" s="159"/>
    </row>
    <row r="13" spans="1:13" ht="54.75" customHeight="1">
      <c r="A13" s="156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</row>
    <row r="14" spans="1:13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</row>
    <row r="15" spans="1:13">
      <c r="A15" s="54">
        <v>0</v>
      </c>
      <c r="B15" s="7"/>
      <c r="C15" s="7"/>
      <c r="D15" s="76">
        <v>0</v>
      </c>
      <c r="E15" s="26"/>
      <c r="F15" s="26"/>
      <c r="G15" s="26">
        <v>0</v>
      </c>
      <c r="H15" s="26"/>
      <c r="I15" s="26"/>
      <c r="J15" s="75">
        <v>0</v>
      </c>
      <c r="K15" s="26"/>
      <c r="L15" s="26"/>
      <c r="M15" s="75">
        <v>0</v>
      </c>
    </row>
    <row r="16" spans="1:13">
      <c r="A16" s="8">
        <v>1</v>
      </c>
      <c r="B16" s="64"/>
      <c r="C16" s="64"/>
      <c r="D16" s="76">
        <v>68.64</v>
      </c>
      <c r="E16" s="26"/>
      <c r="F16" s="69"/>
      <c r="G16" s="40">
        <v>98.64</v>
      </c>
      <c r="H16" s="26"/>
      <c r="I16" s="69"/>
      <c r="J16" s="68">
        <v>24.6</v>
      </c>
      <c r="K16" s="26"/>
      <c r="L16" s="69"/>
      <c r="M16" s="68">
        <v>37.020000000000003</v>
      </c>
    </row>
    <row r="17" spans="1:15">
      <c r="A17" s="54">
        <v>2</v>
      </c>
      <c r="B17" s="64"/>
      <c r="C17" s="64"/>
      <c r="D17" s="76">
        <v>63</v>
      </c>
      <c r="E17" s="26"/>
      <c r="F17" s="69"/>
      <c r="G17" s="40">
        <v>86.7</v>
      </c>
      <c r="H17" s="26"/>
      <c r="I17" s="69"/>
      <c r="J17" s="68">
        <v>24.36</v>
      </c>
      <c r="K17" s="26"/>
      <c r="L17" s="69"/>
      <c r="M17" s="68">
        <v>34.26</v>
      </c>
      <c r="O17" s="2"/>
    </row>
    <row r="18" spans="1:15">
      <c r="A18" s="8">
        <v>3</v>
      </c>
      <c r="B18" s="26"/>
      <c r="C18" s="64"/>
      <c r="D18" s="76">
        <v>53.28</v>
      </c>
      <c r="E18" s="26"/>
      <c r="F18" s="69"/>
      <c r="G18" s="40">
        <v>79.260000000000005</v>
      </c>
      <c r="H18" s="26"/>
      <c r="I18" s="69"/>
      <c r="J18" s="68">
        <v>22.68</v>
      </c>
      <c r="K18" s="26"/>
      <c r="L18" s="69"/>
      <c r="M18" s="68">
        <v>33.6</v>
      </c>
      <c r="O18" s="2"/>
    </row>
    <row r="19" spans="1:15">
      <c r="A19" s="54">
        <v>4</v>
      </c>
      <c r="B19" s="64"/>
      <c r="C19" s="64"/>
      <c r="D19" s="76">
        <v>50.52</v>
      </c>
      <c r="E19" s="26"/>
      <c r="F19" s="69"/>
      <c r="G19" s="40">
        <v>79.62</v>
      </c>
      <c r="H19" s="26"/>
      <c r="I19" s="69"/>
      <c r="J19" s="68">
        <v>22.68</v>
      </c>
      <c r="K19" s="26"/>
      <c r="L19" s="69"/>
      <c r="M19" s="68">
        <v>32.94</v>
      </c>
      <c r="O19" s="2"/>
    </row>
    <row r="20" spans="1:15">
      <c r="A20" s="8">
        <v>5</v>
      </c>
      <c r="B20" s="26"/>
      <c r="C20" s="64"/>
      <c r="D20" s="76">
        <v>50.88</v>
      </c>
      <c r="E20" s="26"/>
      <c r="F20" s="69"/>
      <c r="G20" s="40">
        <v>80.52</v>
      </c>
      <c r="H20" s="26"/>
      <c r="I20" s="69"/>
      <c r="J20" s="68">
        <v>22.56</v>
      </c>
      <c r="K20" s="26"/>
      <c r="L20" s="69"/>
      <c r="M20" s="68">
        <v>33.96</v>
      </c>
      <c r="O20" s="2"/>
    </row>
    <row r="21" spans="1:15">
      <c r="A21" s="54">
        <v>6</v>
      </c>
      <c r="B21" s="64"/>
      <c r="C21" s="64"/>
      <c r="D21" s="76">
        <v>55.56</v>
      </c>
      <c r="E21" s="26"/>
      <c r="F21" s="69"/>
      <c r="G21" s="40">
        <v>86.4</v>
      </c>
      <c r="H21" s="26"/>
      <c r="I21" s="69"/>
      <c r="J21" s="68">
        <v>21.24</v>
      </c>
      <c r="K21" s="26"/>
      <c r="L21" s="69"/>
      <c r="M21" s="68">
        <v>35.04</v>
      </c>
      <c r="O21" s="2"/>
    </row>
    <row r="22" spans="1:15">
      <c r="A22" s="8">
        <v>7</v>
      </c>
      <c r="B22" s="64"/>
      <c r="C22" s="64"/>
      <c r="D22" s="76">
        <v>66.239999999999995</v>
      </c>
      <c r="E22" s="26"/>
      <c r="F22" s="69"/>
      <c r="G22" s="40">
        <v>124.56</v>
      </c>
      <c r="H22" s="26"/>
      <c r="I22" s="69"/>
      <c r="J22" s="68">
        <v>21.12</v>
      </c>
      <c r="K22" s="26"/>
      <c r="L22" s="69"/>
      <c r="M22" s="68">
        <v>33.42</v>
      </c>
      <c r="O22" s="2"/>
    </row>
    <row r="23" spans="1:15">
      <c r="A23" s="54">
        <v>8</v>
      </c>
      <c r="B23" s="64"/>
      <c r="C23" s="64"/>
      <c r="D23" s="76">
        <v>80.52</v>
      </c>
      <c r="E23" s="26"/>
      <c r="F23" s="69"/>
      <c r="G23" s="40">
        <v>163.98</v>
      </c>
      <c r="H23" s="26"/>
      <c r="I23" s="69"/>
      <c r="J23" s="68">
        <v>26.16</v>
      </c>
      <c r="K23" s="26"/>
      <c r="L23" s="69"/>
      <c r="M23" s="68">
        <v>38.28</v>
      </c>
      <c r="O23" s="2"/>
    </row>
    <row r="24" spans="1:15">
      <c r="A24" s="8">
        <v>9</v>
      </c>
      <c r="B24" s="26"/>
      <c r="C24" s="64"/>
      <c r="D24" s="76">
        <v>97.08</v>
      </c>
      <c r="E24" s="26"/>
      <c r="F24" s="69"/>
      <c r="G24" s="40">
        <v>157.38</v>
      </c>
      <c r="H24" s="26"/>
      <c r="I24" s="69"/>
      <c r="J24" s="68">
        <v>31.2</v>
      </c>
      <c r="K24" s="26"/>
      <c r="L24" s="69"/>
      <c r="M24" s="68">
        <v>39.96</v>
      </c>
      <c r="O24" s="2"/>
    </row>
    <row r="25" spans="1:15">
      <c r="A25" s="54">
        <v>10</v>
      </c>
      <c r="B25" s="64"/>
      <c r="C25" s="70"/>
      <c r="D25" s="76">
        <v>96.84</v>
      </c>
      <c r="E25" s="71"/>
      <c r="F25" s="69"/>
      <c r="G25" s="40">
        <v>150.6</v>
      </c>
      <c r="H25" s="26"/>
      <c r="I25" s="69"/>
      <c r="J25" s="68">
        <v>30.96</v>
      </c>
      <c r="K25" s="26"/>
      <c r="L25" s="69"/>
      <c r="M25" s="68">
        <v>40.56</v>
      </c>
      <c r="O25" s="2"/>
    </row>
    <row r="26" spans="1:15">
      <c r="A26" s="8">
        <v>11</v>
      </c>
      <c r="B26" s="64"/>
      <c r="C26" s="64"/>
      <c r="D26" s="76">
        <v>103.8</v>
      </c>
      <c r="E26" s="26"/>
      <c r="F26" s="69"/>
      <c r="G26" s="40">
        <v>149.76</v>
      </c>
      <c r="H26" s="26"/>
      <c r="I26" s="69"/>
      <c r="J26" s="68">
        <v>32.4</v>
      </c>
      <c r="K26" s="26"/>
      <c r="L26" s="69"/>
      <c r="M26" s="68">
        <v>41.7</v>
      </c>
      <c r="O26" s="2"/>
    </row>
    <row r="27" spans="1:15">
      <c r="A27" s="54">
        <v>12</v>
      </c>
      <c r="B27" s="64"/>
      <c r="C27" s="64"/>
      <c r="D27" s="76">
        <v>105.96</v>
      </c>
      <c r="E27" s="26"/>
      <c r="F27" s="69"/>
      <c r="G27" s="40">
        <v>144.6</v>
      </c>
      <c r="H27" s="26"/>
      <c r="I27" s="69"/>
      <c r="J27" s="68">
        <v>33</v>
      </c>
      <c r="K27" s="26"/>
      <c r="L27" s="69"/>
      <c r="M27" s="68">
        <v>42.66</v>
      </c>
      <c r="O27" s="2"/>
    </row>
    <row r="28" spans="1:15">
      <c r="A28" s="8">
        <v>13</v>
      </c>
      <c r="B28" s="64"/>
      <c r="C28" s="64"/>
      <c r="D28" s="76">
        <v>111.84</v>
      </c>
      <c r="E28" s="26"/>
      <c r="F28" s="69"/>
      <c r="G28" s="40">
        <v>138.18</v>
      </c>
      <c r="H28" s="26"/>
      <c r="I28" s="69"/>
      <c r="J28" s="68">
        <v>35.520000000000003</v>
      </c>
      <c r="K28" s="26"/>
      <c r="L28" s="69"/>
      <c r="M28" s="68">
        <v>42.96</v>
      </c>
      <c r="O28" s="2"/>
    </row>
    <row r="29" spans="1:15">
      <c r="A29" s="54">
        <v>14</v>
      </c>
      <c r="B29" s="64"/>
      <c r="C29" s="64"/>
      <c r="D29" s="76">
        <v>104.04</v>
      </c>
      <c r="E29" s="26"/>
      <c r="F29" s="26"/>
      <c r="G29" s="40">
        <v>140.16</v>
      </c>
      <c r="H29" s="26"/>
      <c r="I29" s="26"/>
      <c r="J29" s="68">
        <v>31.68</v>
      </c>
      <c r="K29" s="26"/>
      <c r="L29" s="26"/>
      <c r="M29" s="68">
        <v>40.5</v>
      </c>
      <c r="O29" s="2"/>
    </row>
    <row r="30" spans="1:15">
      <c r="A30" s="8">
        <v>15</v>
      </c>
      <c r="B30" s="64"/>
      <c r="C30" s="64"/>
      <c r="D30" s="76">
        <v>100.8</v>
      </c>
      <c r="E30" s="26"/>
      <c r="F30" s="69"/>
      <c r="G30" s="40">
        <v>125.88</v>
      </c>
      <c r="H30" s="26"/>
      <c r="I30" s="69"/>
      <c r="J30" s="68">
        <v>30.6</v>
      </c>
      <c r="K30" s="26"/>
      <c r="L30" s="69"/>
      <c r="M30" s="68">
        <v>39.24</v>
      </c>
      <c r="O30" s="2"/>
    </row>
    <row r="31" spans="1:15">
      <c r="A31" s="54">
        <v>16</v>
      </c>
      <c r="B31" s="26"/>
      <c r="C31" s="64"/>
      <c r="D31" s="76">
        <v>105</v>
      </c>
      <c r="E31" s="26"/>
      <c r="F31" s="69"/>
      <c r="G31" s="40">
        <v>129.36000000000001</v>
      </c>
      <c r="H31" s="26"/>
      <c r="I31" s="69"/>
      <c r="J31" s="68">
        <v>32.520000000000003</v>
      </c>
      <c r="K31" s="26"/>
      <c r="L31" s="69"/>
      <c r="M31" s="68">
        <v>40.08</v>
      </c>
      <c r="O31" s="2"/>
    </row>
    <row r="32" spans="1:15">
      <c r="A32" s="8">
        <v>17</v>
      </c>
      <c r="B32" s="64"/>
      <c r="C32" s="64"/>
      <c r="D32" s="76">
        <v>98.04</v>
      </c>
      <c r="E32" s="26"/>
      <c r="F32" s="69"/>
      <c r="G32" s="40">
        <v>130.62</v>
      </c>
      <c r="H32" s="26"/>
      <c r="I32" s="69"/>
      <c r="J32" s="68">
        <v>30.48</v>
      </c>
      <c r="K32" s="26"/>
      <c r="L32" s="69"/>
      <c r="M32" s="68">
        <v>41.1</v>
      </c>
      <c r="O32" s="2"/>
    </row>
    <row r="33" spans="1:15">
      <c r="A33" s="54">
        <v>18</v>
      </c>
      <c r="B33" s="26"/>
      <c r="C33" s="64"/>
      <c r="D33" s="76">
        <v>102</v>
      </c>
      <c r="E33" s="26"/>
      <c r="F33" s="69"/>
      <c r="G33" s="40">
        <v>133.32</v>
      </c>
      <c r="H33" s="26"/>
      <c r="I33" s="69"/>
      <c r="J33" s="68">
        <v>31.56</v>
      </c>
      <c r="K33" s="26"/>
      <c r="L33" s="69"/>
      <c r="M33" s="68">
        <v>40.98</v>
      </c>
      <c r="O33" s="2"/>
    </row>
    <row r="34" spans="1:15">
      <c r="A34" s="8">
        <v>19</v>
      </c>
      <c r="B34" s="64"/>
      <c r="C34" s="64"/>
      <c r="D34" s="76">
        <v>102.12</v>
      </c>
      <c r="E34" s="26"/>
      <c r="F34" s="69"/>
      <c r="G34" s="40">
        <v>143.28</v>
      </c>
      <c r="H34" s="26"/>
      <c r="I34" s="69"/>
      <c r="J34" s="68">
        <v>30.48</v>
      </c>
      <c r="K34" s="26"/>
      <c r="L34" s="69"/>
      <c r="M34" s="68">
        <v>41.34</v>
      </c>
      <c r="O34" s="2"/>
    </row>
    <row r="35" spans="1:15">
      <c r="A35" s="54">
        <v>20</v>
      </c>
      <c r="B35" s="64"/>
      <c r="C35" s="64"/>
      <c r="D35" s="76">
        <v>94.8</v>
      </c>
      <c r="E35" s="26"/>
      <c r="F35" s="69"/>
      <c r="G35" s="40">
        <v>145.91999999999999</v>
      </c>
      <c r="H35" s="26"/>
      <c r="I35" s="69"/>
      <c r="J35" s="68">
        <v>28.2</v>
      </c>
      <c r="K35" s="26"/>
      <c r="L35" s="69"/>
      <c r="M35" s="68">
        <v>44.94</v>
      </c>
      <c r="O35" s="2"/>
    </row>
    <row r="36" spans="1:15">
      <c r="A36" s="8">
        <v>21</v>
      </c>
      <c r="B36" s="64"/>
      <c r="C36" s="64"/>
      <c r="D36" s="76">
        <v>93.12</v>
      </c>
      <c r="E36" s="26"/>
      <c r="F36" s="69"/>
      <c r="G36" s="40">
        <v>148.97999999999999</v>
      </c>
      <c r="H36" s="26"/>
      <c r="I36" s="69"/>
      <c r="J36" s="68">
        <v>26.64</v>
      </c>
      <c r="K36" s="26"/>
      <c r="L36" s="69"/>
      <c r="M36" s="68">
        <v>40.98</v>
      </c>
      <c r="O36" s="2"/>
    </row>
    <row r="37" spans="1:15">
      <c r="A37" s="54">
        <v>22</v>
      </c>
      <c r="B37" s="64"/>
      <c r="C37" s="64"/>
      <c r="D37" s="76">
        <v>97.2</v>
      </c>
      <c r="E37" s="26"/>
      <c r="F37" s="69"/>
      <c r="G37" s="40">
        <v>152.82</v>
      </c>
      <c r="H37" s="26"/>
      <c r="I37" s="69"/>
      <c r="J37" s="68">
        <v>25.68</v>
      </c>
      <c r="K37" s="26"/>
      <c r="L37" s="69"/>
      <c r="M37" s="68">
        <v>37.26</v>
      </c>
      <c r="O37" s="2"/>
    </row>
    <row r="38" spans="1:15">
      <c r="A38" s="8">
        <v>23</v>
      </c>
      <c r="B38" s="26"/>
      <c r="C38" s="64"/>
      <c r="D38" s="76">
        <v>85.44</v>
      </c>
      <c r="E38" s="26"/>
      <c r="F38" s="69"/>
      <c r="G38" s="40">
        <v>146.82</v>
      </c>
      <c r="H38" s="26"/>
      <c r="I38" s="69"/>
      <c r="J38" s="68">
        <v>24.6</v>
      </c>
      <c r="K38" s="26"/>
      <c r="L38" s="69"/>
      <c r="M38" s="68">
        <v>34.08</v>
      </c>
      <c r="O38" s="2"/>
    </row>
    <row r="39" spans="1:15" ht="15.75" thickBot="1">
      <c r="A39" s="54">
        <v>24</v>
      </c>
      <c r="B39" s="72"/>
      <c r="C39" s="64"/>
      <c r="D39" s="76">
        <v>78.72</v>
      </c>
      <c r="E39" s="26"/>
      <c r="F39" s="69"/>
      <c r="G39" s="40">
        <v>117.72</v>
      </c>
      <c r="H39" s="26"/>
      <c r="I39" s="69"/>
      <c r="J39" s="68">
        <v>23.88</v>
      </c>
      <c r="K39" s="26"/>
      <c r="L39" s="69"/>
      <c r="M39" s="68">
        <v>34.799999999999997</v>
      </c>
      <c r="O39" s="2"/>
    </row>
    <row r="40" spans="1:15" ht="15.75" thickBot="1">
      <c r="A40" s="114" t="s">
        <v>7</v>
      </c>
      <c r="B40" s="73"/>
      <c r="C40" s="74"/>
      <c r="D40" s="67">
        <f>SUM(D15:D39)</f>
        <v>2065.44</v>
      </c>
      <c r="E40" s="73"/>
      <c r="F40" s="74"/>
      <c r="G40" s="67">
        <f>SUM(G15:G39)</f>
        <v>3055.0800000000008</v>
      </c>
      <c r="H40" s="73"/>
      <c r="I40" s="73"/>
      <c r="J40" s="67">
        <f>SUM(J15:J39)</f>
        <v>664.8</v>
      </c>
      <c r="K40" s="73"/>
      <c r="L40" s="73"/>
      <c r="M40" s="67">
        <f>SUM(M15:M39)</f>
        <v>921.66</v>
      </c>
    </row>
    <row r="42" spans="1:15" ht="15.75" customHeight="1"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  <row r="46" spans="1:15">
      <c r="F46" s="2"/>
    </row>
    <row r="48" spans="1:15">
      <c r="B48" s="2"/>
    </row>
  </sheetData>
  <mergeCells count="23">
    <mergeCell ref="E12:G12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0866141732283472" right="0.33" top="0.33" bottom="0.41" header="0.22" footer="0.31496062992125984"/>
  <pageSetup paperSize="9"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N44"/>
  <sheetViews>
    <sheetView topLeftCell="A13" workbookViewId="0">
      <selection activeCell="I25" sqref="I25:I26"/>
    </sheetView>
  </sheetViews>
  <sheetFormatPr defaultRowHeight="15"/>
  <cols>
    <col min="1" max="1" width="7.28515625" style="2" customWidth="1"/>
    <col min="2" max="13" width="10.710937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142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 ht="15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55</v>
      </c>
      <c r="C11" s="176"/>
      <c r="D11" s="177"/>
      <c r="E11" s="175"/>
      <c r="F11" s="176"/>
      <c r="G11" s="177"/>
      <c r="H11" s="175" t="s">
        <v>56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39</v>
      </c>
      <c r="C12" s="158"/>
      <c r="D12" s="159"/>
      <c r="E12" s="157"/>
      <c r="F12" s="158"/>
      <c r="G12" s="159"/>
      <c r="H12" s="157" t="s">
        <v>39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10112.9205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/>
      <c r="C16" s="26"/>
      <c r="D16" s="126">
        <v>9.56</v>
      </c>
      <c r="E16" s="7"/>
      <c r="F16" s="7"/>
      <c r="G16" s="7"/>
      <c r="H16" s="7"/>
      <c r="I16" s="7"/>
      <c r="J16" s="6">
        <v>0</v>
      </c>
      <c r="K16" s="7"/>
      <c r="L16" s="7"/>
      <c r="M16" s="7"/>
      <c r="N16" s="2"/>
    </row>
    <row r="17" spans="1:14">
      <c r="A17" s="54">
        <v>2</v>
      </c>
      <c r="B17" s="26"/>
      <c r="C17" s="26"/>
      <c r="D17" s="126">
        <v>9.7200000000000006</v>
      </c>
      <c r="E17" s="7"/>
      <c r="F17" s="7"/>
      <c r="G17" s="7"/>
      <c r="H17" s="7"/>
      <c r="I17" s="7"/>
      <c r="J17" s="6">
        <v>0</v>
      </c>
      <c r="K17" s="7"/>
      <c r="L17" s="7"/>
      <c r="M17" s="7"/>
      <c r="N17" s="2"/>
    </row>
    <row r="18" spans="1:14">
      <c r="A18" s="8">
        <v>3</v>
      </c>
      <c r="B18" s="26"/>
      <c r="C18" s="26"/>
      <c r="D18" s="126">
        <v>8.76</v>
      </c>
      <c r="E18" s="7"/>
      <c r="F18" s="7"/>
      <c r="G18" s="7"/>
      <c r="H18" s="7"/>
      <c r="I18" s="56"/>
      <c r="J18" s="6">
        <v>0</v>
      </c>
      <c r="K18" s="7"/>
      <c r="L18" s="7"/>
      <c r="M18" s="7"/>
      <c r="N18" s="2"/>
    </row>
    <row r="19" spans="1:14">
      <c r="A19" s="54">
        <v>4</v>
      </c>
      <c r="B19" s="26"/>
      <c r="C19" s="26"/>
      <c r="D19" s="126">
        <v>9.1999999999999993</v>
      </c>
      <c r="E19" s="7"/>
      <c r="F19" s="7"/>
      <c r="G19" s="7"/>
      <c r="H19" s="7"/>
      <c r="I19" s="7"/>
      <c r="J19" s="6">
        <v>0</v>
      </c>
      <c r="K19" s="7"/>
      <c r="L19" s="7"/>
      <c r="M19" s="7"/>
      <c r="N19" s="2"/>
    </row>
    <row r="20" spans="1:14">
      <c r="A20" s="8">
        <v>5</v>
      </c>
      <c r="B20" s="26"/>
      <c r="C20" s="26"/>
      <c r="D20" s="126">
        <v>8.92</v>
      </c>
      <c r="E20" s="7"/>
      <c r="F20" s="7"/>
      <c r="G20" s="7"/>
      <c r="H20" s="7"/>
      <c r="I20" s="7"/>
      <c r="J20" s="6">
        <v>0</v>
      </c>
      <c r="K20" s="7"/>
      <c r="L20" s="7"/>
      <c r="M20" s="7"/>
      <c r="N20" s="2"/>
    </row>
    <row r="21" spans="1:14">
      <c r="A21" s="54">
        <v>6</v>
      </c>
      <c r="B21" s="26"/>
      <c r="C21" s="26"/>
      <c r="D21" s="126">
        <v>9.56</v>
      </c>
      <c r="E21" s="7"/>
      <c r="F21" s="7"/>
      <c r="G21" s="7"/>
      <c r="H21" s="7"/>
      <c r="I21" s="7"/>
      <c r="J21" s="6">
        <v>0</v>
      </c>
      <c r="K21" s="7"/>
      <c r="L21" s="7"/>
      <c r="M21" s="7"/>
      <c r="N21" s="2"/>
    </row>
    <row r="22" spans="1:14">
      <c r="A22" s="8">
        <v>7</v>
      </c>
      <c r="B22" s="26"/>
      <c r="C22" s="26"/>
      <c r="D22" s="126">
        <v>10.24</v>
      </c>
      <c r="E22" s="7"/>
      <c r="F22" s="7"/>
      <c r="G22" s="7"/>
      <c r="H22" s="7"/>
      <c r="I22" s="7"/>
      <c r="J22" s="6">
        <v>0</v>
      </c>
      <c r="K22" s="7"/>
      <c r="L22" s="7"/>
      <c r="M22" s="7"/>
      <c r="N22" s="2"/>
    </row>
    <row r="23" spans="1:14">
      <c r="A23" s="54">
        <v>8</v>
      </c>
      <c r="B23" s="26"/>
      <c r="C23" s="26"/>
      <c r="D23" s="126">
        <v>11.4</v>
      </c>
      <c r="E23" s="7"/>
      <c r="F23" s="7"/>
      <c r="G23" s="7"/>
      <c r="H23" s="7"/>
      <c r="I23" s="7"/>
      <c r="J23" s="6">
        <v>0</v>
      </c>
      <c r="K23" s="7"/>
      <c r="L23" s="7"/>
      <c r="M23" s="7"/>
      <c r="N23" s="2"/>
    </row>
    <row r="24" spans="1:14">
      <c r="A24" s="8">
        <v>9</v>
      </c>
      <c r="B24" s="26"/>
      <c r="C24" s="26"/>
      <c r="D24" s="126">
        <v>10.36</v>
      </c>
      <c r="E24" s="7"/>
      <c r="F24" s="7"/>
      <c r="G24" s="7"/>
      <c r="H24" s="7"/>
      <c r="I24" s="7"/>
      <c r="J24" s="6">
        <v>0</v>
      </c>
      <c r="K24" s="7"/>
      <c r="L24" s="7"/>
      <c r="M24" s="7"/>
      <c r="N24" s="2"/>
    </row>
    <row r="25" spans="1:14">
      <c r="A25" s="54">
        <v>10</v>
      </c>
      <c r="B25" s="26"/>
      <c r="C25" s="26"/>
      <c r="D25" s="126">
        <v>13.64</v>
      </c>
      <c r="E25" s="7"/>
      <c r="F25" s="7"/>
      <c r="G25" s="7"/>
      <c r="H25" s="7"/>
      <c r="I25" s="7"/>
      <c r="J25" s="6">
        <v>0</v>
      </c>
      <c r="K25" s="7"/>
      <c r="L25" s="7"/>
      <c r="M25" s="7"/>
      <c r="N25" s="2"/>
    </row>
    <row r="26" spans="1:14">
      <c r="A26" s="8">
        <v>11</v>
      </c>
      <c r="B26" s="26"/>
      <c r="C26" s="26"/>
      <c r="D26" s="126">
        <v>11.44</v>
      </c>
      <c r="E26" s="7"/>
      <c r="F26" s="7"/>
      <c r="G26" s="7"/>
      <c r="H26" s="7"/>
      <c r="I26" s="7"/>
      <c r="J26" s="6">
        <v>0</v>
      </c>
      <c r="K26" s="7"/>
      <c r="L26" s="7"/>
      <c r="M26" s="7"/>
      <c r="N26" s="2"/>
    </row>
    <row r="27" spans="1:14">
      <c r="A27" s="54">
        <v>12</v>
      </c>
      <c r="B27" s="26"/>
      <c r="C27" s="26"/>
      <c r="D27" s="126">
        <v>12.2</v>
      </c>
      <c r="E27" s="7"/>
      <c r="F27" s="7"/>
      <c r="G27" s="7"/>
      <c r="H27" s="7"/>
      <c r="I27" s="7"/>
      <c r="J27" s="6">
        <v>0</v>
      </c>
      <c r="K27" s="7"/>
      <c r="L27" s="7"/>
      <c r="M27" s="7"/>
      <c r="N27" s="2"/>
    </row>
    <row r="28" spans="1:14">
      <c r="A28" s="8">
        <v>13</v>
      </c>
      <c r="B28" s="26"/>
      <c r="C28" s="26"/>
      <c r="D28" s="126">
        <v>12.4</v>
      </c>
      <c r="E28" s="7"/>
      <c r="F28" s="7"/>
      <c r="G28" s="7"/>
      <c r="H28" s="7"/>
      <c r="I28" s="7"/>
      <c r="J28" s="6">
        <v>0</v>
      </c>
      <c r="K28" s="7"/>
      <c r="L28" s="7"/>
      <c r="M28" s="7"/>
      <c r="N28" s="2"/>
    </row>
    <row r="29" spans="1:14">
      <c r="A29" s="54">
        <v>14</v>
      </c>
      <c r="B29" s="26"/>
      <c r="C29" s="26"/>
      <c r="D29" s="126">
        <v>12.24</v>
      </c>
      <c r="E29" s="7"/>
      <c r="F29" s="7"/>
      <c r="G29" s="7"/>
      <c r="H29" s="7"/>
      <c r="I29" s="7"/>
      <c r="J29" s="6">
        <v>0</v>
      </c>
      <c r="K29" s="7"/>
      <c r="L29" s="7"/>
      <c r="M29" s="7"/>
      <c r="N29" s="2"/>
    </row>
    <row r="30" spans="1:14">
      <c r="A30" s="8">
        <v>15</v>
      </c>
      <c r="B30" s="26"/>
      <c r="C30" s="26"/>
      <c r="D30" s="126">
        <v>13.72</v>
      </c>
      <c r="E30" s="7"/>
      <c r="F30" s="7"/>
      <c r="G30" s="7"/>
      <c r="H30" s="7"/>
      <c r="I30" s="7"/>
      <c r="J30" s="6">
        <v>0</v>
      </c>
      <c r="K30" s="7"/>
      <c r="L30" s="7"/>
      <c r="M30" s="7"/>
      <c r="N30" s="2"/>
    </row>
    <row r="31" spans="1:14">
      <c r="A31" s="54">
        <v>16</v>
      </c>
      <c r="B31" s="26"/>
      <c r="C31" s="26"/>
      <c r="D31" s="126">
        <v>16.68</v>
      </c>
      <c r="E31" s="7"/>
      <c r="F31" s="7"/>
      <c r="G31" s="7"/>
      <c r="H31" s="7"/>
      <c r="I31" s="7"/>
      <c r="J31" s="6">
        <v>0</v>
      </c>
      <c r="K31" s="7"/>
      <c r="L31" s="7"/>
      <c r="M31" s="7"/>
      <c r="N31" s="2"/>
    </row>
    <row r="32" spans="1:14">
      <c r="A32" s="8">
        <v>17</v>
      </c>
      <c r="B32" s="26"/>
      <c r="C32" s="26"/>
      <c r="D32" s="126">
        <v>16.36</v>
      </c>
      <c r="E32" s="7"/>
      <c r="F32" s="7"/>
      <c r="G32" s="7"/>
      <c r="H32" s="7"/>
      <c r="I32" s="7"/>
      <c r="J32" s="6">
        <v>0</v>
      </c>
      <c r="K32" s="7"/>
      <c r="L32" s="7"/>
      <c r="M32" s="7"/>
      <c r="N32" s="2"/>
    </row>
    <row r="33" spans="1:14">
      <c r="A33" s="54">
        <v>18</v>
      </c>
      <c r="B33" s="26"/>
      <c r="C33" s="26"/>
      <c r="D33" s="126">
        <v>15.36</v>
      </c>
      <c r="E33" s="7"/>
      <c r="F33" s="7"/>
      <c r="G33" s="7"/>
      <c r="H33" s="7"/>
      <c r="I33" s="7"/>
      <c r="J33" s="6">
        <v>0</v>
      </c>
      <c r="K33" s="7"/>
      <c r="L33" s="7"/>
      <c r="M33" s="7"/>
      <c r="N33" s="2"/>
    </row>
    <row r="34" spans="1:14">
      <c r="A34" s="8">
        <v>19</v>
      </c>
      <c r="B34" s="26"/>
      <c r="C34" s="26"/>
      <c r="D34" s="126">
        <v>16.760000000000002</v>
      </c>
      <c r="E34" s="7"/>
      <c r="F34" s="7"/>
      <c r="G34" s="7"/>
      <c r="H34" s="7"/>
      <c r="I34" s="7"/>
      <c r="J34" s="6">
        <v>0</v>
      </c>
      <c r="K34" s="7"/>
      <c r="L34" s="7"/>
      <c r="M34" s="7"/>
      <c r="N34" s="2"/>
    </row>
    <row r="35" spans="1:14">
      <c r="A35" s="54">
        <v>20</v>
      </c>
      <c r="B35" s="26"/>
      <c r="C35" s="26"/>
      <c r="D35" s="126">
        <v>18.2</v>
      </c>
      <c r="E35" s="7"/>
      <c r="F35" s="7"/>
      <c r="G35" s="7"/>
      <c r="H35" s="7"/>
      <c r="I35" s="7"/>
      <c r="J35" s="6">
        <v>0</v>
      </c>
      <c r="K35" s="7"/>
      <c r="L35" s="7"/>
      <c r="M35" s="7"/>
      <c r="N35" s="2"/>
    </row>
    <row r="36" spans="1:14">
      <c r="A36" s="8">
        <v>21</v>
      </c>
      <c r="B36" s="26"/>
      <c r="C36" s="26"/>
      <c r="D36" s="126">
        <v>17.04</v>
      </c>
      <c r="E36" s="7"/>
      <c r="F36" s="7"/>
      <c r="G36" s="7"/>
      <c r="H36" s="7"/>
      <c r="I36" s="7"/>
      <c r="J36" s="6">
        <v>0</v>
      </c>
      <c r="K36" s="7"/>
      <c r="L36" s="7"/>
      <c r="M36" s="7"/>
      <c r="N36" s="2"/>
    </row>
    <row r="37" spans="1:14">
      <c r="A37" s="54">
        <v>22</v>
      </c>
      <c r="B37" s="26"/>
      <c r="C37" s="26"/>
      <c r="D37" s="126">
        <v>16.28</v>
      </c>
      <c r="E37" s="7"/>
      <c r="F37" s="7"/>
      <c r="G37" s="7"/>
      <c r="H37" s="7"/>
      <c r="I37" s="7"/>
      <c r="J37" s="6">
        <v>0</v>
      </c>
      <c r="K37" s="7"/>
      <c r="L37" s="7"/>
      <c r="M37" s="7"/>
      <c r="N37" s="2"/>
    </row>
    <row r="38" spans="1:14">
      <c r="A38" s="8">
        <v>23</v>
      </c>
      <c r="B38" s="26"/>
      <c r="C38" s="26"/>
      <c r="D38" s="126">
        <v>17.84</v>
      </c>
      <c r="E38" s="7"/>
      <c r="F38" s="7"/>
      <c r="G38" s="7"/>
      <c r="H38" s="7"/>
      <c r="I38" s="7"/>
      <c r="J38" s="6">
        <v>0</v>
      </c>
      <c r="K38" s="7"/>
      <c r="L38" s="7"/>
      <c r="M38" s="7"/>
      <c r="N38" s="2"/>
    </row>
    <row r="39" spans="1:14">
      <c r="A39" s="54">
        <v>24</v>
      </c>
      <c r="B39" s="26">
        <v>10116.789000000001</v>
      </c>
      <c r="C39" s="26"/>
      <c r="D39" s="127">
        <v>11.6</v>
      </c>
      <c r="E39" s="7"/>
      <c r="F39" s="7"/>
      <c r="G39" s="7"/>
      <c r="H39" s="7"/>
      <c r="I39" s="7"/>
      <c r="J39" s="6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108">
        <f>SUM(D15:D39)</f>
        <v>309.48000000000008</v>
      </c>
      <c r="E40" s="102"/>
      <c r="F40" s="7"/>
      <c r="G40" s="108">
        <f>SUM(G15:G39)</f>
        <v>0</v>
      </c>
      <c r="H40" s="7"/>
      <c r="I40" s="7"/>
      <c r="J40" s="108">
        <f>SUM(J15:J39)</f>
        <v>0</v>
      </c>
      <c r="K40" s="6"/>
      <c r="L40" s="6"/>
      <c r="M40" s="108">
        <f>SUM(M15:M39)</f>
        <v>0</v>
      </c>
      <c r="N40" s="2"/>
    </row>
    <row r="41" spans="1:14"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2:D12"/>
    <mergeCell ref="E12:G12"/>
    <mergeCell ref="H12:J12"/>
    <mergeCell ref="K12:M12"/>
    <mergeCell ref="B10:G10"/>
    <mergeCell ref="H10:M10"/>
    <mergeCell ref="B11:D11"/>
    <mergeCell ref="E11:G11"/>
    <mergeCell ref="H11:J11"/>
    <mergeCell ref="K11:M11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N44"/>
  <sheetViews>
    <sheetView workbookViewId="0">
      <selection activeCell="P34" sqref="P34"/>
    </sheetView>
  </sheetViews>
  <sheetFormatPr defaultRowHeight="15"/>
  <cols>
    <col min="1" max="1" width="7.28515625" customWidth="1"/>
    <col min="2" max="13" width="10.710937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176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49</v>
      </c>
      <c r="C11" s="176"/>
      <c r="D11" s="177"/>
      <c r="E11" s="175"/>
      <c r="F11" s="176"/>
      <c r="G11" s="177"/>
      <c r="H11" s="175" t="s">
        <v>49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26</v>
      </c>
      <c r="C12" s="158"/>
      <c r="D12" s="159"/>
      <c r="E12" s="157"/>
      <c r="F12" s="158"/>
      <c r="G12" s="159"/>
      <c r="H12" s="157" t="s">
        <v>26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11797.24</v>
      </c>
      <c r="C15" s="26">
        <v>0</v>
      </c>
      <c r="D15" s="25">
        <v>0</v>
      </c>
      <c r="E15" s="7"/>
      <c r="F15" s="7"/>
      <c r="G15" s="7"/>
      <c r="H15" s="105">
        <v>1526.18</v>
      </c>
      <c r="I15" s="105">
        <v>0</v>
      </c>
      <c r="J15" s="105">
        <v>0</v>
      </c>
      <c r="K15" s="7"/>
      <c r="L15" s="7"/>
      <c r="M15" s="7"/>
      <c r="N15" s="2"/>
    </row>
    <row r="16" spans="1:14">
      <c r="A16" s="8">
        <v>1</v>
      </c>
      <c r="B16" s="26">
        <v>11797.347907869482</v>
      </c>
      <c r="C16" s="26">
        <v>0.10790786948176581</v>
      </c>
      <c r="D16" s="22">
        <v>12.948944337811897</v>
      </c>
      <c r="E16" s="7"/>
      <c r="F16" s="7"/>
      <c r="G16" s="7"/>
      <c r="H16" s="105">
        <v>1526.203901292597</v>
      </c>
      <c r="I16" s="105">
        <v>2.3901292596944769E-2</v>
      </c>
      <c r="J16" s="22">
        <v>2.8681551116333721</v>
      </c>
      <c r="K16" s="7"/>
      <c r="L16" s="7"/>
      <c r="M16" s="7"/>
      <c r="N16" s="2"/>
    </row>
    <row r="17" spans="1:14">
      <c r="A17" s="54">
        <v>2</v>
      </c>
      <c r="B17" s="26">
        <v>11797.473800383877</v>
      </c>
      <c r="C17" s="26">
        <v>0.12589251439539345</v>
      </c>
      <c r="D17" s="22">
        <v>15.107101727447214</v>
      </c>
      <c r="E17" s="7"/>
      <c r="F17" s="7"/>
      <c r="G17" s="7"/>
      <c r="H17" s="105">
        <v>1526.2251468860165</v>
      </c>
      <c r="I17" s="105">
        <v>2.1245593419506461E-2</v>
      </c>
      <c r="J17" s="22">
        <v>2.5494712103407755</v>
      </c>
      <c r="K17" s="7"/>
      <c r="L17" s="7"/>
      <c r="M17" s="7"/>
      <c r="N17" s="2"/>
    </row>
    <row r="18" spans="1:14">
      <c r="A18" s="8">
        <v>3</v>
      </c>
      <c r="B18" s="26">
        <v>11797.572715930903</v>
      </c>
      <c r="C18" s="26">
        <v>9.8915547024952005E-2</v>
      </c>
      <c r="D18" s="22">
        <v>11.86986564299424</v>
      </c>
      <c r="E18" s="7"/>
      <c r="F18" s="7"/>
      <c r="G18" s="7"/>
      <c r="H18" s="105">
        <v>1526.2490481786135</v>
      </c>
      <c r="I18" s="105">
        <v>2.3901292596944769E-2</v>
      </c>
      <c r="J18" s="22">
        <v>2.8681551116333721</v>
      </c>
      <c r="K18" s="7"/>
      <c r="L18" s="7"/>
      <c r="M18" s="7"/>
      <c r="N18" s="2"/>
    </row>
    <row r="19" spans="1:14">
      <c r="A19" s="54">
        <v>4</v>
      </c>
      <c r="B19" s="26">
        <v>11797.671631477928</v>
      </c>
      <c r="C19" s="26">
        <v>9.8915547024952005E-2</v>
      </c>
      <c r="D19" s="22">
        <v>11.86986564299424</v>
      </c>
      <c r="E19" s="7"/>
      <c r="F19" s="7"/>
      <c r="G19" s="7"/>
      <c r="H19" s="105">
        <v>1526.270293772033</v>
      </c>
      <c r="I19" s="105">
        <v>2.1245593419506461E-2</v>
      </c>
      <c r="J19" s="22">
        <v>2.5494712103407755</v>
      </c>
      <c r="K19" s="7"/>
      <c r="L19" s="7"/>
      <c r="M19" s="7"/>
      <c r="N19" s="2"/>
    </row>
    <row r="20" spans="1:14">
      <c r="A20" s="8">
        <v>5</v>
      </c>
      <c r="B20" s="26">
        <v>11797.824500959694</v>
      </c>
      <c r="C20" s="26">
        <v>0.1528694817658349</v>
      </c>
      <c r="D20" s="22">
        <v>18.344337811900189</v>
      </c>
      <c r="E20" s="7"/>
      <c r="F20" s="7"/>
      <c r="G20" s="7"/>
      <c r="H20" s="105">
        <v>1526.3101292596946</v>
      </c>
      <c r="I20" s="105">
        <v>3.9835487661574617E-2</v>
      </c>
      <c r="J20" s="22">
        <v>4.780258519388954</v>
      </c>
      <c r="K20" s="7"/>
      <c r="L20" s="7"/>
      <c r="M20" s="7"/>
      <c r="N20" s="2"/>
    </row>
    <row r="21" spans="1:14">
      <c r="A21" s="54">
        <v>6</v>
      </c>
      <c r="B21" s="26">
        <v>11798.013339731287</v>
      </c>
      <c r="C21" s="26">
        <v>0.18883877159309018</v>
      </c>
      <c r="D21" s="22">
        <v>22.66065259117082</v>
      </c>
      <c r="E21" s="7"/>
      <c r="F21" s="7"/>
      <c r="G21" s="7"/>
      <c r="H21" s="105">
        <v>1526.379177438308</v>
      </c>
      <c r="I21" s="105">
        <v>6.9048178613396002E-2</v>
      </c>
      <c r="J21" s="22">
        <v>8.2857814336075197</v>
      </c>
      <c r="K21" s="7"/>
      <c r="L21" s="7"/>
      <c r="M21" s="7"/>
      <c r="N21" s="2"/>
    </row>
    <row r="22" spans="1:14">
      <c r="A22" s="8">
        <v>7</v>
      </c>
      <c r="B22" s="26">
        <v>11798.355047984647</v>
      </c>
      <c r="C22" s="26">
        <v>0.34170825335892507</v>
      </c>
      <c r="D22" s="22">
        <v>41.004990403071005</v>
      </c>
      <c r="E22" s="7"/>
      <c r="F22" s="7"/>
      <c r="G22" s="7"/>
      <c r="H22" s="105">
        <v>1526.4747826086957</v>
      </c>
      <c r="I22" s="105">
        <v>9.5605170387779076E-2</v>
      </c>
      <c r="J22" s="22">
        <v>11.472620446533488</v>
      </c>
      <c r="K22" s="7"/>
      <c r="L22" s="7"/>
      <c r="M22" s="7"/>
      <c r="N22" s="2"/>
    </row>
    <row r="23" spans="1:14">
      <c r="A23" s="54">
        <v>8</v>
      </c>
      <c r="B23" s="26">
        <v>11798.732725527834</v>
      </c>
      <c r="C23" s="26">
        <v>0.37767754318618035</v>
      </c>
      <c r="D23" s="22">
        <v>45.321305182341639</v>
      </c>
      <c r="E23" s="7"/>
      <c r="F23" s="7"/>
      <c r="G23" s="7"/>
      <c r="H23" s="105">
        <v>1526.5783548766158</v>
      </c>
      <c r="I23" s="105">
        <v>0.103572267920094</v>
      </c>
      <c r="J23" s="22">
        <v>12.42867215041128</v>
      </c>
      <c r="K23" s="7"/>
      <c r="L23" s="7"/>
      <c r="M23" s="7"/>
      <c r="N23" s="2"/>
    </row>
    <row r="24" spans="1:14">
      <c r="A24" s="8">
        <v>9</v>
      </c>
      <c r="B24" s="26">
        <v>11799.146372360847</v>
      </c>
      <c r="C24" s="26">
        <v>0.41364683301343563</v>
      </c>
      <c r="D24" s="22">
        <v>49.637619961612273</v>
      </c>
      <c r="E24" s="7"/>
      <c r="F24" s="7"/>
      <c r="G24" s="7"/>
      <c r="H24" s="105">
        <v>1526.7031727379554</v>
      </c>
      <c r="I24" s="105">
        <v>0.12481786133960046</v>
      </c>
      <c r="J24" s="22">
        <v>14.978143360752055</v>
      </c>
      <c r="K24" s="7"/>
      <c r="L24" s="7"/>
      <c r="M24" s="7"/>
      <c r="N24" s="2"/>
    </row>
    <row r="25" spans="1:14">
      <c r="A25" s="54">
        <v>10</v>
      </c>
      <c r="B25" s="26">
        <v>11799.604980806143</v>
      </c>
      <c r="C25" s="26">
        <v>0.45860844529750472</v>
      </c>
      <c r="D25" s="22">
        <v>55.033013435700568</v>
      </c>
      <c r="E25" s="7"/>
      <c r="F25" s="7"/>
      <c r="G25" s="7"/>
      <c r="H25" s="105">
        <v>1526.8306462984724</v>
      </c>
      <c r="I25" s="105">
        <v>0.12747356051703876</v>
      </c>
      <c r="J25" s="22">
        <v>15.296827262044651</v>
      </c>
      <c r="K25" s="7"/>
      <c r="L25" s="7"/>
      <c r="M25" s="7"/>
      <c r="N25" s="2"/>
    </row>
    <row r="26" spans="1:14">
      <c r="A26" s="8">
        <v>11</v>
      </c>
      <c r="B26" s="26">
        <v>11799.991650671787</v>
      </c>
      <c r="C26" s="26">
        <v>0.38666986564299416</v>
      </c>
      <c r="D26" s="22">
        <v>46.4003838771593</v>
      </c>
      <c r="E26" s="7"/>
      <c r="F26" s="7"/>
      <c r="G26" s="7"/>
      <c r="H26" s="105">
        <v>1526.9448413631023</v>
      </c>
      <c r="I26" s="105">
        <v>0.11419506462984723</v>
      </c>
      <c r="J26" s="22">
        <v>13.703407755581667</v>
      </c>
      <c r="K26" s="7"/>
      <c r="L26" s="7"/>
      <c r="M26" s="7"/>
      <c r="N26" s="2"/>
    </row>
    <row r="27" spans="1:14">
      <c r="A27" s="54">
        <v>12</v>
      </c>
      <c r="B27" s="26">
        <v>11800.360335892517</v>
      </c>
      <c r="C27" s="26">
        <v>0.36868522072936655</v>
      </c>
      <c r="D27" s="22">
        <v>44.242226487523986</v>
      </c>
      <c r="E27" s="7"/>
      <c r="F27" s="7"/>
      <c r="G27" s="7"/>
      <c r="H27" s="105">
        <v>1527.0457579318449</v>
      </c>
      <c r="I27" s="105">
        <v>0.10091656874265569</v>
      </c>
      <c r="J27" s="22">
        <v>12.109988249118683</v>
      </c>
      <c r="K27" s="7"/>
      <c r="L27" s="7"/>
      <c r="M27" s="7"/>
      <c r="N27" s="2"/>
    </row>
    <row r="28" spans="1:14">
      <c r="A28" s="8">
        <v>13</v>
      </c>
      <c r="B28" s="26">
        <v>11800.639097888679</v>
      </c>
      <c r="C28" s="26">
        <v>0.27876199616122838</v>
      </c>
      <c r="D28" s="22">
        <v>33.451439539347405</v>
      </c>
      <c r="E28" s="7"/>
      <c r="F28" s="7"/>
      <c r="G28" s="7"/>
      <c r="H28" s="105">
        <v>1527.130740305523</v>
      </c>
      <c r="I28" s="105">
        <v>8.4982373678025844E-2</v>
      </c>
      <c r="J28" s="22">
        <v>10.197884841363102</v>
      </c>
      <c r="K28" s="7"/>
      <c r="L28" s="7"/>
      <c r="M28" s="7"/>
      <c r="N28" s="2"/>
    </row>
    <row r="29" spans="1:14">
      <c r="A29" s="54">
        <v>14</v>
      </c>
      <c r="B29" s="26">
        <v>11800.944836852212</v>
      </c>
      <c r="C29" s="26">
        <v>0.30573896353166979</v>
      </c>
      <c r="D29" s="22">
        <v>36.688675623800378</v>
      </c>
      <c r="E29" s="7"/>
      <c r="F29" s="7"/>
      <c r="G29" s="7"/>
      <c r="H29" s="105">
        <v>1527.215722679201</v>
      </c>
      <c r="I29" s="105">
        <v>8.4982373678025844E-2</v>
      </c>
      <c r="J29" s="22">
        <v>10.197884841363102</v>
      </c>
      <c r="K29" s="7"/>
      <c r="L29" s="7"/>
      <c r="M29" s="7"/>
      <c r="N29" s="2"/>
    </row>
    <row r="30" spans="1:14">
      <c r="A30" s="8">
        <v>15</v>
      </c>
      <c r="B30" s="26">
        <v>11801.214606525917</v>
      </c>
      <c r="C30" s="26">
        <v>0.26976967370441457</v>
      </c>
      <c r="D30" s="22">
        <v>32.372360844529751</v>
      </c>
      <c r="E30" s="7"/>
      <c r="F30" s="7"/>
      <c r="G30" s="7"/>
      <c r="H30" s="105">
        <v>1527.2980493537016</v>
      </c>
      <c r="I30" s="105">
        <v>8.2326674500587532E-2</v>
      </c>
      <c r="J30" s="22">
        <v>9.8792009400705041</v>
      </c>
      <c r="K30" s="7"/>
      <c r="L30" s="7"/>
      <c r="M30" s="7"/>
      <c r="N30" s="2"/>
    </row>
    <row r="31" spans="1:14">
      <c r="A31" s="54">
        <v>16</v>
      </c>
      <c r="B31" s="26">
        <v>11801.601276391561</v>
      </c>
      <c r="C31" s="26">
        <v>0.38666986564299416</v>
      </c>
      <c r="D31" s="22">
        <v>46.4003838771593</v>
      </c>
      <c r="E31" s="7"/>
      <c r="F31" s="7"/>
      <c r="G31" s="7"/>
      <c r="H31" s="105">
        <v>1527.4016216216216</v>
      </c>
      <c r="I31" s="105">
        <v>0.103572267920094</v>
      </c>
      <c r="J31" s="22">
        <v>12.42867215041128</v>
      </c>
      <c r="K31" s="7"/>
      <c r="L31" s="7"/>
      <c r="M31" s="7"/>
      <c r="N31" s="2"/>
    </row>
    <row r="32" spans="1:14">
      <c r="A32" s="8">
        <v>17</v>
      </c>
      <c r="B32" s="26">
        <v>11802.0508925144</v>
      </c>
      <c r="C32" s="26">
        <v>0.44961612284069091</v>
      </c>
      <c r="D32" s="22">
        <v>53.953934740882907</v>
      </c>
      <c r="E32" s="7"/>
      <c r="F32" s="7"/>
      <c r="G32" s="7"/>
      <c r="H32" s="105">
        <v>1527.5370622796711</v>
      </c>
      <c r="I32" s="105">
        <v>0.13544065804935368</v>
      </c>
      <c r="J32" s="22">
        <v>16.252878965922442</v>
      </c>
      <c r="K32" s="7"/>
      <c r="L32" s="7"/>
      <c r="M32" s="7"/>
      <c r="N32" s="2"/>
    </row>
    <row r="33" spans="1:14">
      <c r="A33" s="54">
        <v>18</v>
      </c>
      <c r="B33" s="26">
        <v>11802.806247600773</v>
      </c>
      <c r="C33" s="26">
        <v>0.75535508637236071</v>
      </c>
      <c r="D33" s="22">
        <v>90.642610364683279</v>
      </c>
      <c r="E33" s="7"/>
      <c r="F33" s="7"/>
      <c r="G33" s="7"/>
      <c r="H33" s="105">
        <v>1527.7574853113986</v>
      </c>
      <c r="I33" s="105">
        <v>0.22042303172737954</v>
      </c>
      <c r="J33" s="22">
        <v>26.450763807285544</v>
      </c>
      <c r="K33" s="7"/>
      <c r="L33" s="7"/>
      <c r="M33" s="7"/>
      <c r="N33" s="2"/>
    </row>
    <row r="34" spans="1:14">
      <c r="A34" s="8">
        <v>19</v>
      </c>
      <c r="B34" s="26">
        <v>11803.642533589256</v>
      </c>
      <c r="C34" s="26">
        <v>0.83628598848368507</v>
      </c>
      <c r="D34" s="22">
        <v>100.35431861804221</v>
      </c>
      <c r="E34" s="7"/>
      <c r="F34" s="7"/>
      <c r="G34" s="7"/>
      <c r="H34" s="105">
        <v>1528.0044653349003</v>
      </c>
      <c r="I34" s="105">
        <v>0.2469800235017626</v>
      </c>
      <c r="J34" s="22">
        <v>29.637602820211512</v>
      </c>
      <c r="K34" s="7"/>
      <c r="L34" s="7"/>
      <c r="M34" s="7"/>
      <c r="N34" s="2"/>
    </row>
    <row r="35" spans="1:14">
      <c r="A35" s="54">
        <v>20</v>
      </c>
      <c r="B35" s="26">
        <v>11804.559750479852</v>
      </c>
      <c r="C35" s="26">
        <v>0.91721689059500944</v>
      </c>
      <c r="D35" s="22">
        <v>110.06602687140114</v>
      </c>
      <c r="E35" s="7"/>
      <c r="F35" s="7"/>
      <c r="G35" s="7"/>
      <c r="H35" s="105">
        <v>1528.1823971797887</v>
      </c>
      <c r="I35" s="105">
        <v>0.17793184488836661</v>
      </c>
      <c r="J35" s="22">
        <v>21.351821386603994</v>
      </c>
      <c r="K35" s="7"/>
      <c r="L35" s="7"/>
      <c r="M35" s="7"/>
      <c r="N35" s="2"/>
    </row>
    <row r="36" spans="1:14">
      <c r="A36" s="8">
        <v>21</v>
      </c>
      <c r="B36" s="26">
        <v>11805.351074856051</v>
      </c>
      <c r="C36" s="26">
        <v>0.79132437619961604</v>
      </c>
      <c r="D36" s="22">
        <v>94.95892514395392</v>
      </c>
      <c r="E36" s="7"/>
      <c r="F36" s="7"/>
      <c r="G36" s="7"/>
      <c r="H36" s="105">
        <v>1528.3098707403058</v>
      </c>
      <c r="I36" s="105">
        <v>0.12747356051703876</v>
      </c>
      <c r="J36" s="22">
        <v>15.296827262044651</v>
      </c>
      <c r="K36" s="7"/>
      <c r="L36" s="7"/>
      <c r="M36" s="7"/>
      <c r="N36" s="2"/>
    </row>
    <row r="37" spans="1:14">
      <c r="A37" s="54">
        <v>22</v>
      </c>
      <c r="B37" s="26">
        <v>11805.962552783114</v>
      </c>
      <c r="C37" s="26">
        <v>0.61147792706333959</v>
      </c>
      <c r="D37" s="22">
        <v>73.377351247600757</v>
      </c>
      <c r="E37" s="7"/>
      <c r="F37" s="7"/>
      <c r="G37" s="7"/>
      <c r="H37" s="105">
        <v>1528.3576733254997</v>
      </c>
      <c r="I37" s="105">
        <v>4.7802585193889538E-2</v>
      </c>
      <c r="J37" s="22">
        <v>5.7363102232667442</v>
      </c>
      <c r="K37" s="7"/>
      <c r="L37" s="7"/>
      <c r="M37" s="7"/>
      <c r="N37" s="2"/>
    </row>
    <row r="38" spans="1:14">
      <c r="A38" s="8">
        <v>23</v>
      </c>
      <c r="B38" s="26">
        <v>11806.430153550868</v>
      </c>
      <c r="C38" s="26">
        <v>0.46760076775431852</v>
      </c>
      <c r="D38" s="22">
        <v>56.112092130518221</v>
      </c>
      <c r="E38" s="7"/>
      <c r="F38" s="7"/>
      <c r="G38" s="7"/>
      <c r="H38" s="105">
        <v>1528.4054759106937</v>
      </c>
      <c r="I38" s="105">
        <v>4.7802585193889538E-2</v>
      </c>
      <c r="J38" s="22">
        <v>5.7363102232667442</v>
      </c>
      <c r="K38" s="7"/>
      <c r="L38" s="7"/>
      <c r="M38" s="7"/>
      <c r="N38" s="2"/>
    </row>
    <row r="39" spans="1:14">
      <c r="A39" s="54">
        <v>24</v>
      </c>
      <c r="B39" s="26">
        <v>11806.610000000004</v>
      </c>
      <c r="C39" s="26">
        <v>0.17984644913627637</v>
      </c>
      <c r="D39" s="22">
        <v>21.581573896353163</v>
      </c>
      <c r="E39" s="7"/>
      <c r="F39" s="7"/>
      <c r="G39" s="7"/>
      <c r="H39" s="105">
        <v>1528.4400000000003</v>
      </c>
      <c r="I39" s="105">
        <v>3.4524089306698001E-2</v>
      </c>
      <c r="J39" s="22">
        <v>4.1428907168037599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110">
        <f>SUM(D15:D39)</f>
        <v>1124.3999999999999</v>
      </c>
      <c r="E40" s="102"/>
      <c r="F40" s="7"/>
      <c r="G40" s="120">
        <f>SUM(G15:G39)</f>
        <v>0</v>
      </c>
      <c r="H40" s="7"/>
      <c r="I40" s="7"/>
      <c r="J40" s="110">
        <f>SUM(J15:J39)</f>
        <v>271.2</v>
      </c>
      <c r="K40" s="6"/>
      <c r="L40" s="6"/>
      <c r="M40" s="120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N44"/>
  <sheetViews>
    <sheetView topLeftCell="A16" workbookViewId="0">
      <selection activeCell="G22" sqref="G22"/>
    </sheetView>
  </sheetViews>
  <sheetFormatPr defaultRowHeight="15"/>
  <cols>
    <col min="1" max="1" width="7.28515625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173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27" customHeight="1">
      <c r="A11" s="170"/>
      <c r="B11" s="175" t="s">
        <v>174</v>
      </c>
      <c r="C11" s="176"/>
      <c r="D11" s="177"/>
      <c r="E11" s="175"/>
      <c r="F11" s="176"/>
      <c r="G11" s="177"/>
      <c r="H11" s="175" t="s">
        <v>174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35</v>
      </c>
      <c r="C12" s="158"/>
      <c r="D12" s="159"/>
      <c r="E12" s="157"/>
      <c r="F12" s="158"/>
      <c r="G12" s="159"/>
      <c r="H12" s="157" t="s">
        <v>35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14557.5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>
        <v>14557.547468749999</v>
      </c>
      <c r="C16" s="26">
        <v>4.7468750000000004E-2</v>
      </c>
      <c r="D16" s="22">
        <v>2.8481250000000005</v>
      </c>
      <c r="E16" s="7"/>
      <c r="F16" s="7"/>
      <c r="G16" s="7"/>
      <c r="H16" s="7"/>
      <c r="I16" s="7"/>
      <c r="J16" s="22">
        <v>0</v>
      </c>
      <c r="K16" s="7"/>
      <c r="L16" s="7"/>
      <c r="M16" s="7"/>
      <c r="N16" s="2"/>
    </row>
    <row r="17" spans="1:14">
      <c r="A17" s="54">
        <v>2</v>
      </c>
      <c r="B17" s="26">
        <v>14557.60565625</v>
      </c>
      <c r="C17" s="26">
        <v>5.8187500000000003E-2</v>
      </c>
      <c r="D17" s="22">
        <v>3.49125</v>
      </c>
      <c r="E17" s="7"/>
      <c r="F17" s="7"/>
      <c r="G17" s="7"/>
      <c r="H17" s="7"/>
      <c r="I17" s="7"/>
      <c r="J17" s="22">
        <v>0</v>
      </c>
      <c r="K17" s="7"/>
      <c r="L17" s="7"/>
      <c r="M17" s="7"/>
      <c r="N17" s="2"/>
    </row>
    <row r="18" spans="1:14">
      <c r="A18" s="8">
        <v>3</v>
      </c>
      <c r="B18" s="26">
        <v>14557.662312500001</v>
      </c>
      <c r="C18" s="26">
        <v>5.6656250000000005E-2</v>
      </c>
      <c r="D18" s="22">
        <v>3.3993750000000005</v>
      </c>
      <c r="E18" s="7"/>
      <c r="F18" s="7"/>
      <c r="G18" s="7"/>
      <c r="H18" s="7"/>
      <c r="I18" s="56"/>
      <c r="J18" s="22">
        <v>0</v>
      </c>
      <c r="K18" s="7"/>
      <c r="L18" s="7"/>
      <c r="M18" s="7"/>
      <c r="N18" s="2"/>
    </row>
    <row r="19" spans="1:14">
      <c r="A19" s="54">
        <v>4</v>
      </c>
      <c r="B19" s="26">
        <v>14557.722031250001</v>
      </c>
      <c r="C19" s="26">
        <v>5.9718750000000001E-2</v>
      </c>
      <c r="D19" s="22">
        <v>3.5831249999999999</v>
      </c>
      <c r="E19" s="7"/>
      <c r="F19" s="7"/>
      <c r="G19" s="7"/>
      <c r="H19" s="7"/>
      <c r="I19" s="7"/>
      <c r="J19" s="22">
        <v>0</v>
      </c>
      <c r="K19" s="7"/>
      <c r="L19" s="7"/>
      <c r="M19" s="7"/>
      <c r="N19" s="2"/>
    </row>
    <row r="20" spans="1:14">
      <c r="A20" s="8">
        <v>5</v>
      </c>
      <c r="B20" s="26">
        <v>14557.775625000002</v>
      </c>
      <c r="C20" s="26">
        <v>5.3593750000000002E-2</v>
      </c>
      <c r="D20" s="22">
        <v>3.2156250000000002</v>
      </c>
      <c r="E20" s="7"/>
      <c r="F20" s="7"/>
      <c r="G20" s="7"/>
      <c r="H20" s="7"/>
      <c r="I20" s="7"/>
      <c r="J20" s="22">
        <v>0</v>
      </c>
      <c r="K20" s="7"/>
      <c r="L20" s="7"/>
      <c r="M20" s="7"/>
      <c r="N20" s="2"/>
    </row>
    <row r="21" spans="1:14">
      <c r="A21" s="54">
        <v>6</v>
      </c>
      <c r="B21" s="26">
        <v>14557.838406250003</v>
      </c>
      <c r="C21" s="26">
        <v>6.2781249999999997E-2</v>
      </c>
      <c r="D21" s="22">
        <v>3.7668749999999998</v>
      </c>
      <c r="E21" s="7"/>
      <c r="F21" s="7"/>
      <c r="G21" s="7"/>
      <c r="H21" s="7"/>
      <c r="I21" s="7"/>
      <c r="J21" s="22">
        <v>0</v>
      </c>
      <c r="K21" s="7"/>
      <c r="L21" s="7"/>
      <c r="M21" s="7"/>
      <c r="N21" s="2"/>
    </row>
    <row r="22" spans="1:14">
      <c r="A22" s="8">
        <v>7</v>
      </c>
      <c r="B22" s="26">
        <v>14557.911906250003</v>
      </c>
      <c r="C22" s="26">
        <v>7.350000000000001E-2</v>
      </c>
      <c r="D22" s="22">
        <v>4.41</v>
      </c>
      <c r="E22" s="7"/>
      <c r="F22" s="7"/>
      <c r="G22" s="7"/>
      <c r="H22" s="7"/>
      <c r="I22" s="7"/>
      <c r="J22" s="22">
        <v>0</v>
      </c>
      <c r="K22" s="7"/>
      <c r="L22" s="7"/>
      <c r="M22" s="7"/>
      <c r="N22" s="2"/>
    </row>
    <row r="23" spans="1:14">
      <c r="A23" s="54">
        <v>8</v>
      </c>
      <c r="B23" s="26">
        <v>14557.999187500003</v>
      </c>
      <c r="C23" s="26">
        <v>8.7281250000000005E-2</v>
      </c>
      <c r="D23" s="22">
        <v>5.2368750000000004</v>
      </c>
      <c r="E23" s="7"/>
      <c r="F23" s="7"/>
      <c r="G23" s="7"/>
      <c r="H23" s="7"/>
      <c r="I23" s="7"/>
      <c r="J23" s="22">
        <v>0</v>
      </c>
      <c r="K23" s="7"/>
      <c r="L23" s="7"/>
      <c r="M23" s="7"/>
      <c r="N23" s="2"/>
    </row>
    <row r="24" spans="1:14">
      <c r="A24" s="8">
        <v>9</v>
      </c>
      <c r="B24" s="26">
        <v>14558.086468750003</v>
      </c>
      <c r="C24" s="26">
        <v>8.7281250000000005E-2</v>
      </c>
      <c r="D24" s="22">
        <v>5.2368750000000004</v>
      </c>
      <c r="E24" s="7"/>
      <c r="F24" s="7"/>
      <c r="G24" s="7"/>
      <c r="H24" s="7"/>
      <c r="I24" s="7"/>
      <c r="J24" s="22">
        <v>0</v>
      </c>
      <c r="K24" s="7"/>
      <c r="L24" s="7"/>
      <c r="M24" s="7"/>
      <c r="N24" s="2"/>
    </row>
    <row r="25" spans="1:14">
      <c r="A25" s="54">
        <v>10</v>
      </c>
      <c r="B25" s="26">
        <v>14558.193656250003</v>
      </c>
      <c r="C25" s="26">
        <v>0.1071875</v>
      </c>
      <c r="D25" s="22">
        <v>6.4312500000000004</v>
      </c>
      <c r="E25" s="7"/>
      <c r="F25" s="7"/>
      <c r="G25" s="7"/>
      <c r="H25" s="7"/>
      <c r="I25" s="7"/>
      <c r="J25" s="22">
        <v>0</v>
      </c>
      <c r="K25" s="7"/>
      <c r="L25" s="7"/>
      <c r="M25" s="7"/>
      <c r="N25" s="2"/>
    </row>
    <row r="26" spans="1:14">
      <c r="A26" s="8">
        <v>11</v>
      </c>
      <c r="B26" s="26">
        <v>14558.310031250003</v>
      </c>
      <c r="C26" s="26">
        <v>0.11637500000000001</v>
      </c>
      <c r="D26" s="22">
        <v>6.9824999999999999</v>
      </c>
      <c r="E26" s="7"/>
      <c r="F26" s="7"/>
      <c r="G26" s="7"/>
      <c r="H26" s="7"/>
      <c r="I26" s="7"/>
      <c r="J26" s="22">
        <v>0</v>
      </c>
      <c r="K26" s="7"/>
      <c r="L26" s="7"/>
      <c r="M26" s="7"/>
      <c r="N26" s="2"/>
    </row>
    <row r="27" spans="1:14">
      <c r="A27" s="54">
        <v>12</v>
      </c>
      <c r="B27" s="26">
        <v>14558.415687500003</v>
      </c>
      <c r="C27" s="26">
        <v>0.10565625000000001</v>
      </c>
      <c r="D27" s="22">
        <v>6.3393750000000004</v>
      </c>
      <c r="E27" s="7"/>
      <c r="F27" s="7"/>
      <c r="G27" s="7"/>
      <c r="H27" s="7"/>
      <c r="I27" s="7"/>
      <c r="J27" s="22">
        <v>0</v>
      </c>
      <c r="K27" s="7"/>
      <c r="L27" s="7"/>
      <c r="M27" s="7"/>
      <c r="N27" s="2"/>
    </row>
    <row r="28" spans="1:14">
      <c r="A28" s="8">
        <v>13</v>
      </c>
      <c r="B28" s="26">
        <v>14558.532062500002</v>
      </c>
      <c r="C28" s="26">
        <v>0.11637500000000001</v>
      </c>
      <c r="D28" s="22">
        <v>6.9824999999999999</v>
      </c>
      <c r="E28" s="7"/>
      <c r="F28" s="7"/>
      <c r="G28" s="7"/>
      <c r="H28" s="7"/>
      <c r="I28" s="7"/>
      <c r="J28" s="22">
        <v>0</v>
      </c>
      <c r="K28" s="7"/>
      <c r="L28" s="7"/>
      <c r="M28" s="7"/>
      <c r="N28" s="2"/>
    </row>
    <row r="29" spans="1:14">
      <c r="A29" s="54">
        <v>14</v>
      </c>
      <c r="B29" s="26">
        <v>14558.651500000002</v>
      </c>
      <c r="C29" s="26">
        <v>0.1194375</v>
      </c>
      <c r="D29" s="22">
        <v>7.1662499999999998</v>
      </c>
      <c r="E29" s="7"/>
      <c r="F29" s="7"/>
      <c r="G29" s="7"/>
      <c r="H29" s="7"/>
      <c r="I29" s="7"/>
      <c r="J29" s="22">
        <v>0</v>
      </c>
      <c r="K29" s="7"/>
      <c r="L29" s="7"/>
      <c r="M29" s="7"/>
      <c r="N29" s="2"/>
    </row>
    <row r="30" spans="1:14">
      <c r="A30" s="8">
        <v>15</v>
      </c>
      <c r="B30" s="26">
        <v>14558.767875000001</v>
      </c>
      <c r="C30" s="26">
        <v>0.11637500000000001</v>
      </c>
      <c r="D30" s="22">
        <v>6.9824999999999999</v>
      </c>
      <c r="E30" s="7"/>
      <c r="F30" s="7"/>
      <c r="G30" s="7"/>
      <c r="H30" s="7"/>
      <c r="I30" s="7"/>
      <c r="J30" s="22">
        <v>0</v>
      </c>
      <c r="K30" s="7"/>
      <c r="L30" s="7"/>
      <c r="M30" s="7"/>
      <c r="N30" s="2"/>
    </row>
    <row r="31" spans="1:14">
      <c r="A31" s="54">
        <v>16</v>
      </c>
      <c r="B31" s="26">
        <v>14558.896500000001</v>
      </c>
      <c r="C31" s="26">
        <v>0.12862500000000002</v>
      </c>
      <c r="D31" s="22">
        <v>7.7175000000000011</v>
      </c>
      <c r="E31" s="7"/>
      <c r="F31" s="7"/>
      <c r="G31" s="7"/>
      <c r="H31" s="7"/>
      <c r="I31" s="7"/>
      <c r="J31" s="22">
        <v>0</v>
      </c>
      <c r="K31" s="7"/>
      <c r="L31" s="7"/>
      <c r="M31" s="7"/>
      <c r="N31" s="2"/>
    </row>
    <row r="32" spans="1:14">
      <c r="A32" s="8">
        <v>17</v>
      </c>
      <c r="B32" s="26">
        <v>14559.0220625</v>
      </c>
      <c r="C32" s="26">
        <v>0.12556249999999999</v>
      </c>
      <c r="D32" s="22">
        <v>7.5337499999999995</v>
      </c>
      <c r="E32" s="7"/>
      <c r="F32" s="7"/>
      <c r="G32" s="7"/>
      <c r="H32" s="7"/>
      <c r="I32" s="7"/>
      <c r="J32" s="22">
        <v>0</v>
      </c>
      <c r="K32" s="7"/>
      <c r="L32" s="7"/>
      <c r="M32" s="7"/>
      <c r="N32" s="2"/>
    </row>
    <row r="33" spans="1:14">
      <c r="A33" s="54">
        <v>18</v>
      </c>
      <c r="B33" s="26">
        <v>14559.11546875</v>
      </c>
      <c r="C33" s="26">
        <v>9.340625000000001E-2</v>
      </c>
      <c r="D33" s="22">
        <v>5.604375000000001</v>
      </c>
      <c r="E33" s="7"/>
      <c r="F33" s="7"/>
      <c r="G33" s="7"/>
      <c r="H33" s="7"/>
      <c r="I33" s="7"/>
      <c r="J33" s="22">
        <v>0</v>
      </c>
      <c r="K33" s="7"/>
      <c r="L33" s="7"/>
      <c r="M33" s="7"/>
      <c r="N33" s="2"/>
    </row>
    <row r="34" spans="1:14">
      <c r="A34" s="8">
        <v>19</v>
      </c>
      <c r="B34" s="26">
        <v>14559.190500000001</v>
      </c>
      <c r="C34" s="26">
        <v>7.5031250000000008E-2</v>
      </c>
      <c r="D34" s="22">
        <v>4.5018750000000001</v>
      </c>
      <c r="E34" s="7"/>
      <c r="F34" s="7"/>
      <c r="G34" s="7"/>
      <c r="H34" s="7"/>
      <c r="I34" s="7"/>
      <c r="J34" s="22">
        <v>0</v>
      </c>
      <c r="K34" s="7"/>
      <c r="L34" s="7"/>
      <c r="M34" s="7"/>
      <c r="N34" s="2"/>
    </row>
    <row r="35" spans="1:14">
      <c r="A35" s="54">
        <v>20</v>
      </c>
      <c r="B35" s="26">
        <v>14559.256343750001</v>
      </c>
      <c r="C35" s="26">
        <v>6.5843750000000006E-2</v>
      </c>
      <c r="D35" s="22">
        <v>3.9506250000000005</v>
      </c>
      <c r="E35" s="7"/>
      <c r="F35" s="7"/>
      <c r="G35" s="7"/>
      <c r="H35" s="7"/>
      <c r="I35" s="7"/>
      <c r="J35" s="22">
        <v>0</v>
      </c>
      <c r="K35" s="7"/>
      <c r="L35" s="7"/>
      <c r="M35" s="7"/>
      <c r="N35" s="2"/>
    </row>
    <row r="36" spans="1:14">
      <c r="A36" s="8">
        <v>21</v>
      </c>
      <c r="B36" s="26">
        <v>14559.309937500002</v>
      </c>
      <c r="C36" s="26">
        <v>5.3593750000000002E-2</v>
      </c>
      <c r="D36" s="22">
        <v>3.2156250000000002</v>
      </c>
      <c r="E36" s="7"/>
      <c r="F36" s="7"/>
      <c r="G36" s="7"/>
      <c r="H36" s="7"/>
      <c r="I36" s="7"/>
      <c r="J36" s="22">
        <v>0</v>
      </c>
      <c r="K36" s="7"/>
      <c r="L36" s="7"/>
      <c r="M36" s="7"/>
      <c r="N36" s="2"/>
    </row>
    <row r="37" spans="1:14">
      <c r="A37" s="54">
        <v>22</v>
      </c>
      <c r="B37" s="26">
        <v>14559.363531250003</v>
      </c>
      <c r="C37" s="26">
        <v>5.3593750000000002E-2</v>
      </c>
      <c r="D37" s="22">
        <v>3.2156250000000002</v>
      </c>
      <c r="E37" s="7"/>
      <c r="F37" s="7"/>
      <c r="G37" s="7"/>
      <c r="H37" s="7"/>
      <c r="I37" s="7"/>
      <c r="J37" s="22">
        <v>0</v>
      </c>
      <c r="K37" s="7"/>
      <c r="L37" s="7"/>
      <c r="M37" s="7"/>
      <c r="N37" s="2"/>
    </row>
    <row r="38" spans="1:14">
      <c r="A38" s="8">
        <v>23</v>
      </c>
      <c r="B38" s="26">
        <v>14559.414062500004</v>
      </c>
      <c r="C38" s="26">
        <v>5.053125E-2</v>
      </c>
      <c r="D38" s="22">
        <v>3.0318749999999999</v>
      </c>
      <c r="E38" s="7"/>
      <c r="F38" s="7"/>
      <c r="G38" s="7"/>
      <c r="H38" s="7"/>
      <c r="I38" s="7"/>
      <c r="J38" s="22">
        <v>0</v>
      </c>
      <c r="K38" s="7"/>
      <c r="L38" s="7"/>
      <c r="M38" s="7"/>
      <c r="N38" s="2"/>
    </row>
    <row r="39" spans="1:14">
      <c r="A39" s="54">
        <v>24</v>
      </c>
      <c r="B39" s="26">
        <v>14559.460000000003</v>
      </c>
      <c r="C39" s="26">
        <v>4.5937499999999999E-2</v>
      </c>
      <c r="D39" s="22">
        <v>2.7562500000000001</v>
      </c>
      <c r="E39" s="7"/>
      <c r="F39" s="7"/>
      <c r="G39" s="7"/>
      <c r="H39" s="7"/>
      <c r="I39" s="7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110">
        <f>SUM(D15:D39)</f>
        <v>117.60000000000001</v>
      </c>
      <c r="E40" s="102"/>
      <c r="F40" s="7"/>
      <c r="G40" s="110">
        <f>SUM(G15:G39)</f>
        <v>0</v>
      </c>
      <c r="H40" s="7"/>
      <c r="I40" s="7"/>
      <c r="J40" s="110">
        <f>SUM(J15:J39)</f>
        <v>0</v>
      </c>
      <c r="K40" s="6"/>
      <c r="L40" s="6"/>
      <c r="M40" s="110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N44"/>
  <sheetViews>
    <sheetView workbookViewId="0">
      <selection activeCell="R47" sqref="R47"/>
    </sheetView>
  </sheetViews>
  <sheetFormatPr defaultRowHeight="15"/>
  <cols>
    <col min="1" max="1" width="7.28515625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143</v>
      </c>
      <c r="J1" s="152"/>
      <c r="K1" s="152"/>
      <c r="L1" s="152"/>
      <c r="M1" s="152"/>
      <c r="N1" s="15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  <c r="N2" s="15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  <c r="N3" s="15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  <c r="N4" s="15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  <c r="N5" s="15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  <c r="N6" s="15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  <c r="N7" s="15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  <c r="N8" s="15"/>
    </row>
    <row r="9" spans="1:14" s="2" customFormat="1"/>
    <row r="10" spans="1:14">
      <c r="A10" s="178" t="s">
        <v>20</v>
      </c>
      <c r="B10" s="181" t="s">
        <v>1</v>
      </c>
      <c r="C10" s="182"/>
      <c r="D10" s="182"/>
      <c r="E10" s="182"/>
      <c r="F10" s="182"/>
      <c r="G10" s="183"/>
      <c r="H10" s="181" t="s">
        <v>6</v>
      </c>
      <c r="I10" s="182"/>
      <c r="J10" s="182"/>
      <c r="K10" s="182"/>
      <c r="L10" s="182"/>
      <c r="M10" s="183"/>
      <c r="N10" s="2"/>
    </row>
    <row r="11" spans="1:14" ht="24" customHeight="1">
      <c r="A11" s="179"/>
      <c r="B11" s="193" t="s">
        <v>122</v>
      </c>
      <c r="C11" s="194"/>
      <c r="D11" s="195"/>
      <c r="E11" s="193" t="s">
        <v>123</v>
      </c>
      <c r="F11" s="194"/>
      <c r="G11" s="195"/>
      <c r="H11" s="193" t="s">
        <v>122</v>
      </c>
      <c r="I11" s="194"/>
      <c r="J11" s="195"/>
      <c r="K11" s="193" t="s">
        <v>123</v>
      </c>
      <c r="L11" s="194"/>
      <c r="M11" s="195"/>
      <c r="N11" s="2"/>
    </row>
    <row r="12" spans="1:14" ht="27.75" customHeight="1">
      <c r="A12" s="179"/>
      <c r="B12" s="157" t="s">
        <v>26</v>
      </c>
      <c r="C12" s="158"/>
      <c r="D12" s="159"/>
      <c r="E12" s="157" t="s">
        <v>26</v>
      </c>
      <c r="F12" s="158"/>
      <c r="G12" s="159"/>
      <c r="H12" s="157" t="s">
        <v>26</v>
      </c>
      <c r="I12" s="158"/>
      <c r="J12" s="159"/>
      <c r="K12" s="157" t="s">
        <v>26</v>
      </c>
      <c r="L12" s="158"/>
      <c r="M12" s="159"/>
      <c r="N12" s="2"/>
    </row>
    <row r="13" spans="1:14" ht="54.75" customHeight="1">
      <c r="A13" s="180"/>
      <c r="B13" s="94" t="s">
        <v>21</v>
      </c>
      <c r="C13" s="94" t="s">
        <v>22</v>
      </c>
      <c r="D13" s="94" t="s">
        <v>23</v>
      </c>
      <c r="E13" s="94" t="s">
        <v>21</v>
      </c>
      <c r="F13" s="94" t="s">
        <v>22</v>
      </c>
      <c r="G13" s="94" t="s">
        <v>23</v>
      </c>
      <c r="H13" s="94" t="s">
        <v>21</v>
      </c>
      <c r="I13" s="94" t="s">
        <v>22</v>
      </c>
      <c r="J13" s="94" t="s">
        <v>23</v>
      </c>
      <c r="K13" s="94" t="s">
        <v>21</v>
      </c>
      <c r="L13" s="94" t="s">
        <v>22</v>
      </c>
      <c r="M13" s="94" t="s">
        <v>23</v>
      </c>
      <c r="N13" s="2"/>
    </row>
    <row r="14" spans="1:14">
      <c r="A14" s="103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>
        <v>9</v>
      </c>
      <c r="J14" s="103">
        <v>10</v>
      </c>
      <c r="K14" s="103">
        <v>11</v>
      </c>
      <c r="L14" s="103">
        <v>12</v>
      </c>
      <c r="M14" s="103">
        <v>13</v>
      </c>
      <c r="N14" s="2"/>
    </row>
    <row r="15" spans="1:14">
      <c r="A15" s="4">
        <v>0</v>
      </c>
      <c r="B15" s="45">
        <v>4560.51</v>
      </c>
      <c r="C15" s="34">
        <v>0</v>
      </c>
      <c r="D15" s="34">
        <v>0</v>
      </c>
      <c r="E15" s="45"/>
      <c r="F15" s="34"/>
      <c r="G15" s="34"/>
      <c r="H15" s="45">
        <v>2646.02</v>
      </c>
      <c r="I15" s="34">
        <v>0</v>
      </c>
      <c r="J15" s="34">
        <v>0</v>
      </c>
      <c r="K15" s="45"/>
      <c r="L15" s="34"/>
      <c r="M15" s="34"/>
      <c r="N15" s="2"/>
    </row>
    <row r="16" spans="1:14">
      <c r="A16" s="4">
        <v>1</v>
      </c>
      <c r="B16" s="45">
        <v>4560.5756551724144</v>
      </c>
      <c r="C16" s="34">
        <v>6.5655172413793109E-2</v>
      </c>
      <c r="D16" s="35">
        <v>7.8786206896551727</v>
      </c>
      <c r="E16" s="45"/>
      <c r="F16" s="34"/>
      <c r="G16" s="35">
        <v>0</v>
      </c>
      <c r="H16" s="45">
        <v>2646.0510751445086</v>
      </c>
      <c r="I16" s="34">
        <v>3.1075144508670521E-2</v>
      </c>
      <c r="J16" s="35">
        <v>3.7290173410404623</v>
      </c>
      <c r="K16" s="45"/>
      <c r="L16" s="34"/>
      <c r="M16" s="35">
        <v>0</v>
      </c>
      <c r="N16" s="2"/>
    </row>
    <row r="17" spans="1:14">
      <c r="A17" s="4">
        <v>2</v>
      </c>
      <c r="B17" s="45">
        <v>4560.6104137931043</v>
      </c>
      <c r="C17" s="34">
        <v>3.475862068965517E-2</v>
      </c>
      <c r="D17" s="35">
        <v>4.1710344827586203</v>
      </c>
      <c r="E17" s="45"/>
      <c r="F17" s="34"/>
      <c r="G17" s="35">
        <v>0</v>
      </c>
      <c r="H17" s="45">
        <v>2646.084739884393</v>
      </c>
      <c r="I17" s="34">
        <v>3.3664739884393065E-2</v>
      </c>
      <c r="J17" s="35">
        <v>4.0397687861271674</v>
      </c>
      <c r="K17" s="45"/>
      <c r="L17" s="34"/>
      <c r="M17" s="35">
        <v>0</v>
      </c>
      <c r="N17" s="2"/>
    </row>
    <row r="18" spans="1:14">
      <c r="A18" s="4">
        <v>3</v>
      </c>
      <c r="B18" s="45">
        <v>4560.6490344827598</v>
      </c>
      <c r="C18" s="34">
        <v>3.8620689655172416E-2</v>
      </c>
      <c r="D18" s="35">
        <v>4.63448275862069</v>
      </c>
      <c r="E18" s="45"/>
      <c r="F18" s="34"/>
      <c r="G18" s="35">
        <v>0</v>
      </c>
      <c r="H18" s="45">
        <v>2646.1209942196533</v>
      </c>
      <c r="I18" s="34">
        <v>3.6254335260115608E-2</v>
      </c>
      <c r="J18" s="35">
        <v>4.3505202312138733</v>
      </c>
      <c r="K18" s="45"/>
      <c r="L18" s="34"/>
      <c r="M18" s="35">
        <v>0</v>
      </c>
      <c r="N18" s="2"/>
    </row>
    <row r="19" spans="1:14">
      <c r="A19" s="4">
        <v>4</v>
      </c>
      <c r="B19" s="45">
        <v>4560.6915172413801</v>
      </c>
      <c r="C19" s="34">
        <v>4.2482758620689655E-2</v>
      </c>
      <c r="D19" s="35">
        <v>5.0979310344827589</v>
      </c>
      <c r="E19" s="45"/>
      <c r="F19" s="34"/>
      <c r="G19" s="35">
        <v>0</v>
      </c>
      <c r="H19" s="45">
        <v>2646.1443005780347</v>
      </c>
      <c r="I19" s="34">
        <v>2.3306358381502891E-2</v>
      </c>
      <c r="J19" s="35">
        <v>2.7967630057803468</v>
      </c>
      <c r="K19" s="45"/>
      <c r="L19" s="34"/>
      <c r="M19" s="35">
        <v>0</v>
      </c>
      <c r="N19" s="2"/>
    </row>
    <row r="20" spans="1:14">
      <c r="A20" s="4">
        <v>5</v>
      </c>
      <c r="B20" s="45">
        <v>4560.749448275863</v>
      </c>
      <c r="C20" s="34">
        <v>5.7931034482758624E-2</v>
      </c>
      <c r="D20" s="35">
        <v>6.9517241379310351</v>
      </c>
      <c r="E20" s="45"/>
      <c r="F20" s="34"/>
      <c r="G20" s="35">
        <v>0</v>
      </c>
      <c r="H20" s="45">
        <v>2646.1805549132951</v>
      </c>
      <c r="I20" s="34">
        <v>3.6254335260115608E-2</v>
      </c>
      <c r="J20" s="35">
        <v>4.3505202312138733</v>
      </c>
      <c r="K20" s="45"/>
      <c r="L20" s="34"/>
      <c r="M20" s="35">
        <v>0</v>
      </c>
      <c r="N20" s="2"/>
    </row>
    <row r="21" spans="1:14">
      <c r="A21" s="4">
        <v>6</v>
      </c>
      <c r="B21" s="45">
        <v>4560.8344137931044</v>
      </c>
      <c r="C21" s="34">
        <v>8.496551724137931E-2</v>
      </c>
      <c r="D21" s="35">
        <v>10.195862068965518</v>
      </c>
      <c r="E21" s="45"/>
      <c r="F21" s="34"/>
      <c r="G21" s="35">
        <v>0</v>
      </c>
      <c r="H21" s="45">
        <v>2646.2452947976881</v>
      </c>
      <c r="I21" s="34">
        <v>6.4739884393063579E-2</v>
      </c>
      <c r="J21" s="35">
        <v>7.7687861271676297</v>
      </c>
      <c r="K21" s="45"/>
      <c r="L21" s="34"/>
      <c r="M21" s="35">
        <v>0</v>
      </c>
      <c r="N21" s="2"/>
    </row>
    <row r="22" spans="1:14">
      <c r="A22" s="4">
        <v>7</v>
      </c>
      <c r="B22" s="45">
        <v>4560.9811724137944</v>
      </c>
      <c r="C22" s="34">
        <v>0.14675862068965517</v>
      </c>
      <c r="D22" s="35">
        <v>17.611034482758619</v>
      </c>
      <c r="E22" s="45"/>
      <c r="F22" s="34"/>
      <c r="G22" s="35">
        <v>0</v>
      </c>
      <c r="H22" s="45">
        <v>2646.3411098265897</v>
      </c>
      <c r="I22" s="34">
        <v>9.5815028901734101E-2</v>
      </c>
      <c r="J22" s="35">
        <v>11.497803468208092</v>
      </c>
      <c r="K22" s="45"/>
      <c r="L22" s="34"/>
      <c r="M22" s="35">
        <v>0</v>
      </c>
      <c r="N22" s="2"/>
    </row>
    <row r="23" spans="1:14">
      <c r="A23" s="4">
        <v>8</v>
      </c>
      <c r="B23" s="45">
        <v>4561.1279310344844</v>
      </c>
      <c r="C23" s="34">
        <v>0.14675862068965517</v>
      </c>
      <c r="D23" s="35">
        <v>17.611034482758619</v>
      </c>
      <c r="E23" s="45"/>
      <c r="F23" s="34"/>
      <c r="G23" s="35">
        <v>0</v>
      </c>
      <c r="H23" s="45">
        <v>2646.442104046243</v>
      </c>
      <c r="I23" s="34">
        <v>0.1009942196531792</v>
      </c>
      <c r="J23" s="35">
        <v>12.119306358381504</v>
      </c>
      <c r="K23" s="45"/>
      <c r="L23" s="34"/>
      <c r="M23" s="35">
        <v>0</v>
      </c>
      <c r="N23" s="2"/>
    </row>
    <row r="24" spans="1:14">
      <c r="A24" s="4">
        <v>9</v>
      </c>
      <c r="B24" s="45">
        <v>4561.290137931036</v>
      </c>
      <c r="C24" s="34">
        <v>0.16220689655172413</v>
      </c>
      <c r="D24" s="35">
        <v>19.464827586206894</v>
      </c>
      <c r="E24" s="45"/>
      <c r="F24" s="34"/>
      <c r="G24" s="35">
        <v>0</v>
      </c>
      <c r="H24" s="45">
        <v>2646.5664046242778</v>
      </c>
      <c r="I24" s="34">
        <v>0.12430057803468209</v>
      </c>
      <c r="J24" s="35">
        <v>14.916069364161849</v>
      </c>
      <c r="K24" s="45"/>
      <c r="L24" s="34"/>
      <c r="M24" s="35">
        <v>0</v>
      </c>
      <c r="N24" s="2"/>
    </row>
    <row r="25" spans="1:14">
      <c r="A25" s="4">
        <v>10</v>
      </c>
      <c r="B25" s="45">
        <v>4561.4755172413807</v>
      </c>
      <c r="C25" s="34">
        <v>0.18537931034482757</v>
      </c>
      <c r="D25" s="35">
        <v>22.245517241379311</v>
      </c>
      <c r="E25" s="45"/>
      <c r="F25" s="34"/>
      <c r="G25" s="35">
        <v>0</v>
      </c>
      <c r="H25" s="45">
        <v>2646.6984739884397</v>
      </c>
      <c r="I25" s="34">
        <v>0.13206936416184972</v>
      </c>
      <c r="J25" s="35">
        <v>15.848323699421966</v>
      </c>
      <c r="K25" s="45"/>
      <c r="L25" s="34"/>
      <c r="M25" s="35">
        <v>0</v>
      </c>
      <c r="N25" s="2"/>
    </row>
    <row r="26" spans="1:14">
      <c r="A26" s="4">
        <v>11</v>
      </c>
      <c r="B26" s="45">
        <v>4561.6377241379323</v>
      </c>
      <c r="C26" s="34">
        <v>0.16220689655172413</v>
      </c>
      <c r="D26" s="35">
        <v>19.464827586206894</v>
      </c>
      <c r="E26" s="45"/>
      <c r="F26" s="34"/>
      <c r="G26" s="35">
        <v>0</v>
      </c>
      <c r="H26" s="45">
        <v>2646.8098265895956</v>
      </c>
      <c r="I26" s="34">
        <v>0.11135260115606938</v>
      </c>
      <c r="J26" s="35">
        <v>13.362312138728324</v>
      </c>
      <c r="K26" s="45"/>
      <c r="L26" s="34"/>
      <c r="M26" s="35">
        <v>0</v>
      </c>
      <c r="N26" s="2"/>
    </row>
    <row r="27" spans="1:14">
      <c r="A27" s="4">
        <v>12</v>
      </c>
      <c r="B27" s="45">
        <v>4561.7844827586223</v>
      </c>
      <c r="C27" s="34">
        <v>0.14675862068965517</v>
      </c>
      <c r="D27" s="35">
        <v>17.611034482758619</v>
      </c>
      <c r="E27" s="45"/>
      <c r="F27" s="34"/>
      <c r="G27" s="35">
        <v>0</v>
      </c>
      <c r="H27" s="45">
        <v>2646.908231213873</v>
      </c>
      <c r="I27" s="34">
        <v>9.8404624277456651E-2</v>
      </c>
      <c r="J27" s="35">
        <v>11.808554913294799</v>
      </c>
      <c r="K27" s="45"/>
      <c r="L27" s="34"/>
      <c r="M27" s="35">
        <v>0</v>
      </c>
      <c r="N27" s="2"/>
    </row>
    <row r="28" spans="1:14">
      <c r="A28" s="4">
        <v>13</v>
      </c>
      <c r="B28" s="45">
        <v>4561.8964827586224</v>
      </c>
      <c r="C28" s="34">
        <v>0.112</v>
      </c>
      <c r="D28" s="35">
        <v>13.44</v>
      </c>
      <c r="E28" s="45"/>
      <c r="F28" s="34"/>
      <c r="G28" s="35">
        <v>0</v>
      </c>
      <c r="H28" s="45">
        <v>2646.9936878612721</v>
      </c>
      <c r="I28" s="34">
        <v>8.5456647398843927E-2</v>
      </c>
      <c r="J28" s="35">
        <v>10.254797687861272</v>
      </c>
      <c r="K28" s="45"/>
      <c r="L28" s="34"/>
      <c r="M28" s="35">
        <v>0</v>
      </c>
      <c r="N28" s="2"/>
    </row>
    <row r="29" spans="1:14">
      <c r="A29" s="4">
        <v>14</v>
      </c>
      <c r="B29" s="45">
        <v>4562.0316551724154</v>
      </c>
      <c r="C29" s="34">
        <v>0.13517241379310346</v>
      </c>
      <c r="D29" s="35">
        <v>16.220689655172414</v>
      </c>
      <c r="E29" s="45"/>
      <c r="F29" s="34"/>
      <c r="G29" s="35">
        <v>0</v>
      </c>
      <c r="H29" s="45">
        <v>2647.0920924855495</v>
      </c>
      <c r="I29" s="34">
        <v>9.8404624277456651E-2</v>
      </c>
      <c r="J29" s="35">
        <v>11.808554913294799</v>
      </c>
      <c r="K29" s="45"/>
      <c r="L29" s="34"/>
      <c r="M29" s="35">
        <v>0</v>
      </c>
      <c r="N29" s="2"/>
    </row>
    <row r="30" spans="1:14">
      <c r="A30" s="4">
        <v>15</v>
      </c>
      <c r="B30" s="45">
        <v>4562.1475172413811</v>
      </c>
      <c r="C30" s="34">
        <v>0.11586206896551725</v>
      </c>
      <c r="D30" s="35">
        <v>13.90344827586207</v>
      </c>
      <c r="E30" s="45"/>
      <c r="F30" s="34"/>
      <c r="G30" s="35">
        <v>0</v>
      </c>
      <c r="H30" s="45">
        <v>2647.1620115606938</v>
      </c>
      <c r="I30" s="34">
        <v>6.991907514450868E-2</v>
      </c>
      <c r="J30" s="35">
        <v>8.3902890173410416</v>
      </c>
      <c r="K30" s="45"/>
      <c r="L30" s="34"/>
      <c r="M30" s="35">
        <v>0</v>
      </c>
      <c r="N30" s="2"/>
    </row>
    <row r="31" spans="1:14">
      <c r="A31" s="4">
        <v>16</v>
      </c>
      <c r="B31" s="45">
        <v>4562.3058620689671</v>
      </c>
      <c r="C31" s="34">
        <v>0.15834482758620691</v>
      </c>
      <c r="D31" s="35">
        <v>19.001379310344831</v>
      </c>
      <c r="E31" s="45"/>
      <c r="F31" s="34"/>
      <c r="G31" s="35">
        <v>0</v>
      </c>
      <c r="H31" s="45">
        <v>2647.2655953757226</v>
      </c>
      <c r="I31" s="34">
        <v>0.10358381502890174</v>
      </c>
      <c r="J31" s="35">
        <v>12.430057803468209</v>
      </c>
      <c r="K31" s="45"/>
      <c r="L31" s="34"/>
      <c r="M31" s="35">
        <v>0</v>
      </c>
      <c r="N31" s="2"/>
    </row>
    <row r="32" spans="1:14">
      <c r="A32" s="4">
        <v>17</v>
      </c>
      <c r="B32" s="45">
        <v>4562.4951034482774</v>
      </c>
      <c r="C32" s="34">
        <v>0.18924137931034482</v>
      </c>
      <c r="D32" s="35">
        <v>22.708965517241378</v>
      </c>
      <c r="E32" s="45"/>
      <c r="F32" s="34"/>
      <c r="G32" s="35">
        <v>0</v>
      </c>
      <c r="H32" s="45">
        <v>2647.3873063583815</v>
      </c>
      <c r="I32" s="34">
        <v>0.12171098265895955</v>
      </c>
      <c r="J32" s="35">
        <v>14.605317919075146</v>
      </c>
      <c r="K32" s="45"/>
      <c r="L32" s="34"/>
      <c r="M32" s="35">
        <v>0</v>
      </c>
      <c r="N32" s="2"/>
    </row>
    <row r="33" spans="1:14">
      <c r="A33" s="4">
        <v>18</v>
      </c>
      <c r="B33" s="45">
        <v>4562.8349655172433</v>
      </c>
      <c r="C33" s="34">
        <v>0.33986206896551724</v>
      </c>
      <c r="D33" s="35">
        <v>40.783448275862071</v>
      </c>
      <c r="E33" s="45"/>
      <c r="F33" s="34"/>
      <c r="G33" s="35">
        <v>0</v>
      </c>
      <c r="H33" s="45">
        <v>2647.6022427745665</v>
      </c>
      <c r="I33" s="34">
        <v>0.21493641618497111</v>
      </c>
      <c r="J33" s="35">
        <v>25.792369942196533</v>
      </c>
      <c r="K33" s="45"/>
      <c r="L33" s="34"/>
      <c r="M33" s="35">
        <v>0</v>
      </c>
      <c r="N33" s="2"/>
    </row>
    <row r="34" spans="1:14">
      <c r="A34" s="4">
        <v>19</v>
      </c>
      <c r="B34" s="45">
        <v>4563.1825517241396</v>
      </c>
      <c r="C34" s="34">
        <v>0.34758620689655173</v>
      </c>
      <c r="D34" s="35">
        <v>41.710344827586205</v>
      </c>
      <c r="E34" s="45"/>
      <c r="F34" s="34"/>
      <c r="G34" s="35">
        <v>0</v>
      </c>
      <c r="H34" s="45">
        <v>2647.8275375722542</v>
      </c>
      <c r="I34" s="34">
        <v>0.22529479768786129</v>
      </c>
      <c r="J34" s="35">
        <v>27.035375722543353</v>
      </c>
      <c r="K34" s="45"/>
      <c r="L34" s="34"/>
      <c r="M34" s="35">
        <v>0</v>
      </c>
      <c r="N34" s="2"/>
    </row>
    <row r="35" spans="1:14">
      <c r="A35" s="4">
        <v>20</v>
      </c>
      <c r="B35" s="45">
        <v>4563.5571724137944</v>
      </c>
      <c r="C35" s="34">
        <v>0.37462068965517242</v>
      </c>
      <c r="D35" s="35">
        <v>44.954482758620692</v>
      </c>
      <c r="E35" s="45"/>
      <c r="F35" s="34"/>
      <c r="G35" s="35">
        <v>0</v>
      </c>
      <c r="H35" s="45">
        <v>2648.0139884393061</v>
      </c>
      <c r="I35" s="34">
        <v>0.18645086705202313</v>
      </c>
      <c r="J35" s="35">
        <v>22.374104046242774</v>
      </c>
      <c r="K35" s="45"/>
      <c r="L35" s="34"/>
      <c r="M35" s="35">
        <v>0</v>
      </c>
      <c r="N35" s="2"/>
    </row>
    <row r="36" spans="1:14">
      <c r="A36" s="4">
        <v>21</v>
      </c>
      <c r="B36" s="45">
        <v>4563.8931724137947</v>
      </c>
      <c r="C36" s="34">
        <v>0.33600000000000002</v>
      </c>
      <c r="D36" s="35">
        <v>40.32</v>
      </c>
      <c r="E36" s="45"/>
      <c r="F36" s="34"/>
      <c r="G36" s="35">
        <v>0</v>
      </c>
      <c r="H36" s="45">
        <v>2648.1486473988439</v>
      </c>
      <c r="I36" s="34">
        <v>0.13465895953757226</v>
      </c>
      <c r="J36" s="35">
        <v>16.15907514450867</v>
      </c>
      <c r="K36" s="45"/>
      <c r="L36" s="34"/>
      <c r="M36" s="35">
        <v>0</v>
      </c>
      <c r="N36" s="2"/>
    </row>
    <row r="37" spans="1:14">
      <c r="A37" s="4">
        <v>22</v>
      </c>
      <c r="B37" s="45">
        <v>4564.1673793103464</v>
      </c>
      <c r="C37" s="34">
        <v>0.27420689655172414</v>
      </c>
      <c r="D37" s="35">
        <v>32.904827586206899</v>
      </c>
      <c r="E37" s="45"/>
      <c r="F37" s="34"/>
      <c r="G37" s="35">
        <v>0</v>
      </c>
      <c r="H37" s="45">
        <v>2648.1952601156067</v>
      </c>
      <c r="I37" s="34">
        <v>4.6612716763005782E-2</v>
      </c>
      <c r="J37" s="35">
        <v>5.5935260115606935</v>
      </c>
      <c r="K37" s="45"/>
      <c r="L37" s="34"/>
      <c r="M37" s="35">
        <v>0</v>
      </c>
      <c r="N37" s="2"/>
    </row>
    <row r="38" spans="1:14">
      <c r="A38" s="4">
        <v>23</v>
      </c>
      <c r="B38" s="45">
        <v>4564.3604827586223</v>
      </c>
      <c r="C38" s="34">
        <v>0.19310344827586207</v>
      </c>
      <c r="D38" s="35">
        <v>23.172413793103448</v>
      </c>
      <c r="E38" s="45"/>
      <c r="F38" s="34"/>
      <c r="G38" s="35">
        <v>0</v>
      </c>
      <c r="H38" s="45">
        <v>2648.2392832369942</v>
      </c>
      <c r="I38" s="34">
        <v>4.4023121387283239E-2</v>
      </c>
      <c r="J38" s="35">
        <v>5.2827745664739885</v>
      </c>
      <c r="K38" s="45"/>
      <c r="L38" s="34"/>
      <c r="M38" s="35">
        <v>0</v>
      </c>
      <c r="N38" s="2"/>
    </row>
    <row r="39" spans="1:14">
      <c r="A39" s="4">
        <v>24</v>
      </c>
      <c r="B39" s="45">
        <v>4564.4300000000012</v>
      </c>
      <c r="C39" s="34">
        <v>6.9517241379310341E-2</v>
      </c>
      <c r="D39" s="35">
        <v>8.3420689655172406</v>
      </c>
      <c r="E39" s="45"/>
      <c r="F39" s="34"/>
      <c r="G39" s="35">
        <v>0</v>
      </c>
      <c r="H39" s="45">
        <v>2648.2599999999998</v>
      </c>
      <c r="I39" s="34">
        <v>2.0716763005780348E-2</v>
      </c>
      <c r="J39" s="35">
        <v>2.4860115606936417</v>
      </c>
      <c r="K39" s="45"/>
      <c r="L39" s="34"/>
      <c r="M39" s="35">
        <v>0</v>
      </c>
      <c r="N39" s="2"/>
    </row>
    <row r="40" spans="1:14">
      <c r="A40" s="113" t="s">
        <v>24</v>
      </c>
      <c r="B40" s="36"/>
      <c r="C40" s="36"/>
      <c r="D40" s="107">
        <f>SUM(D15:D39)</f>
        <v>470.4</v>
      </c>
      <c r="E40" s="107"/>
      <c r="F40" s="107"/>
      <c r="G40" s="107">
        <f>SUM(G15:G39)</f>
        <v>0</v>
      </c>
      <c r="H40" s="107"/>
      <c r="I40" s="107"/>
      <c r="J40" s="107">
        <f>SUM(J15:J39)</f>
        <v>268.8</v>
      </c>
      <c r="K40" s="107"/>
      <c r="L40" s="107"/>
      <c r="M40" s="107">
        <f>SUM(M15:M39)</f>
        <v>0</v>
      </c>
      <c r="N40" s="2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N44"/>
  <sheetViews>
    <sheetView topLeftCell="A10" workbookViewId="0">
      <selection activeCell="I27" sqref="I27"/>
    </sheetView>
  </sheetViews>
  <sheetFormatPr defaultRowHeight="15"/>
  <cols>
    <col min="1" max="1" width="7.28515625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144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78" t="s">
        <v>20</v>
      </c>
      <c r="B10" s="181" t="s">
        <v>1</v>
      </c>
      <c r="C10" s="182"/>
      <c r="D10" s="182"/>
      <c r="E10" s="182"/>
      <c r="F10" s="182"/>
      <c r="G10" s="183"/>
      <c r="H10" s="181" t="s">
        <v>6</v>
      </c>
      <c r="I10" s="182"/>
      <c r="J10" s="182"/>
      <c r="K10" s="182"/>
      <c r="L10" s="182"/>
      <c r="M10" s="183"/>
      <c r="N10" s="2"/>
    </row>
    <row r="11" spans="1:14">
      <c r="A11" s="179"/>
      <c r="B11" s="184" t="s">
        <v>52</v>
      </c>
      <c r="C11" s="185"/>
      <c r="D11" s="186"/>
      <c r="E11" s="190" t="s">
        <v>53</v>
      </c>
      <c r="F11" s="191"/>
      <c r="G11" s="192"/>
      <c r="H11" s="190" t="s">
        <v>54</v>
      </c>
      <c r="I11" s="191"/>
      <c r="J11" s="192"/>
      <c r="K11" s="190" t="s">
        <v>53</v>
      </c>
      <c r="L11" s="191"/>
      <c r="M11" s="192"/>
      <c r="N11" s="2"/>
    </row>
    <row r="12" spans="1:14" ht="15" customHeight="1">
      <c r="A12" s="179"/>
      <c r="B12" s="157" t="s">
        <v>26</v>
      </c>
      <c r="C12" s="158"/>
      <c r="D12" s="159"/>
      <c r="E12" s="157" t="s">
        <v>26</v>
      </c>
      <c r="F12" s="158"/>
      <c r="G12" s="159"/>
      <c r="H12" s="157" t="s">
        <v>26</v>
      </c>
      <c r="I12" s="158"/>
      <c r="J12" s="159"/>
      <c r="K12" s="157" t="s">
        <v>26</v>
      </c>
      <c r="L12" s="158"/>
      <c r="M12" s="159"/>
      <c r="N12" s="2"/>
    </row>
    <row r="13" spans="1:14" ht="54.75" customHeight="1">
      <c r="A13" s="180"/>
      <c r="B13" s="94" t="s">
        <v>21</v>
      </c>
      <c r="C13" s="94" t="s">
        <v>22</v>
      </c>
      <c r="D13" s="94" t="s">
        <v>23</v>
      </c>
      <c r="E13" s="94" t="s">
        <v>21</v>
      </c>
      <c r="F13" s="94" t="s">
        <v>22</v>
      </c>
      <c r="G13" s="94" t="s">
        <v>23</v>
      </c>
      <c r="H13" s="94" t="s">
        <v>21</v>
      </c>
      <c r="I13" s="94" t="s">
        <v>22</v>
      </c>
      <c r="J13" s="94" t="s">
        <v>23</v>
      </c>
      <c r="K13" s="94" t="s">
        <v>21</v>
      </c>
      <c r="L13" s="94" t="s">
        <v>22</v>
      </c>
      <c r="M13" s="94" t="s">
        <v>23</v>
      </c>
      <c r="N13" s="2"/>
    </row>
    <row r="14" spans="1:14">
      <c r="A14" s="103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>
        <v>9</v>
      </c>
      <c r="J14" s="103">
        <v>10</v>
      </c>
      <c r="K14" s="103">
        <v>11</v>
      </c>
      <c r="L14" s="103">
        <v>12</v>
      </c>
      <c r="M14" s="103">
        <v>13</v>
      </c>
      <c r="N14" s="2"/>
    </row>
    <row r="15" spans="1:14">
      <c r="A15" s="4">
        <v>0</v>
      </c>
      <c r="B15" s="45">
        <v>3480.35</v>
      </c>
      <c r="C15" s="34">
        <v>0</v>
      </c>
      <c r="D15" s="34">
        <v>0</v>
      </c>
      <c r="E15" s="45">
        <v>1670.85</v>
      </c>
      <c r="F15" s="34"/>
      <c r="G15" s="34"/>
      <c r="H15" s="45">
        <v>1818.91</v>
      </c>
      <c r="I15" s="34">
        <v>0</v>
      </c>
      <c r="J15" s="34">
        <v>0</v>
      </c>
      <c r="K15" s="45"/>
      <c r="L15" s="34"/>
      <c r="M15" s="34"/>
      <c r="N15" s="2"/>
    </row>
    <row r="16" spans="1:14">
      <c r="A16" s="4">
        <v>1</v>
      </c>
      <c r="B16" s="45">
        <v>3480.5042352941177</v>
      </c>
      <c r="C16" s="34">
        <v>0.15423529411764705</v>
      </c>
      <c r="D16" s="40">
        <v>18.508235294117647</v>
      </c>
      <c r="E16" s="45"/>
      <c r="F16" s="34"/>
      <c r="G16" s="40">
        <v>0</v>
      </c>
      <c r="H16" s="45"/>
      <c r="I16" s="34"/>
      <c r="J16" s="40">
        <v>3.7015276145710927</v>
      </c>
      <c r="K16" s="46"/>
      <c r="L16" s="34"/>
      <c r="M16" s="40">
        <v>0</v>
      </c>
      <c r="N16" s="2"/>
    </row>
    <row r="17" spans="1:14">
      <c r="A17" s="4">
        <v>2</v>
      </c>
      <c r="B17" s="45">
        <v>3480.5899215686277</v>
      </c>
      <c r="C17" s="34">
        <v>8.5686274509803928E-2</v>
      </c>
      <c r="D17" s="40">
        <v>10.282352941176471</v>
      </c>
      <c r="E17" s="45"/>
      <c r="F17" s="34"/>
      <c r="G17" s="40">
        <v>0</v>
      </c>
      <c r="H17" s="45"/>
      <c r="I17" s="34"/>
      <c r="J17" s="40">
        <v>6.3454759106933016</v>
      </c>
      <c r="K17" s="46"/>
      <c r="L17" s="34"/>
      <c r="M17" s="40">
        <v>0</v>
      </c>
      <c r="N17" s="2"/>
    </row>
    <row r="18" spans="1:14">
      <c r="A18" s="4">
        <v>3</v>
      </c>
      <c r="B18" s="45">
        <v>3480.6841764705887</v>
      </c>
      <c r="C18" s="34">
        <v>9.4254901960784315E-2</v>
      </c>
      <c r="D18" s="40">
        <v>11.310588235294118</v>
      </c>
      <c r="E18" s="45"/>
      <c r="F18" s="34"/>
      <c r="G18" s="40">
        <v>0</v>
      </c>
      <c r="H18" s="45"/>
      <c r="I18" s="34"/>
      <c r="J18" s="40">
        <v>6.3454759106933016</v>
      </c>
      <c r="K18" s="46"/>
      <c r="L18" s="34"/>
      <c r="M18" s="40">
        <v>0</v>
      </c>
      <c r="N18" s="2"/>
    </row>
    <row r="19" spans="1:14">
      <c r="A19" s="4">
        <v>4</v>
      </c>
      <c r="B19" s="45">
        <v>3480.7955686274513</v>
      </c>
      <c r="C19" s="34">
        <v>0.1113921568627451</v>
      </c>
      <c r="D19" s="40">
        <v>13.367058823529412</v>
      </c>
      <c r="E19" s="45"/>
      <c r="F19" s="34"/>
      <c r="G19" s="40">
        <v>0</v>
      </c>
      <c r="H19" s="45"/>
      <c r="I19" s="34"/>
      <c r="J19" s="40">
        <v>5.2878965922444188</v>
      </c>
      <c r="K19" s="46"/>
      <c r="L19" s="34"/>
      <c r="M19" s="40">
        <v>0</v>
      </c>
      <c r="N19" s="2"/>
    </row>
    <row r="20" spans="1:14">
      <c r="A20" s="4">
        <v>5</v>
      </c>
      <c r="B20" s="45">
        <v>3480.924098039216</v>
      </c>
      <c r="C20" s="34">
        <v>0.12852941176470589</v>
      </c>
      <c r="D20" s="40">
        <v>15.423529411764708</v>
      </c>
      <c r="E20" s="45"/>
      <c r="F20" s="34"/>
      <c r="G20" s="40">
        <v>0</v>
      </c>
      <c r="H20" s="45"/>
      <c r="I20" s="34"/>
      <c r="J20" s="40">
        <v>9.5182138660399538</v>
      </c>
      <c r="K20" s="46"/>
      <c r="L20" s="34"/>
      <c r="M20" s="40">
        <v>0</v>
      </c>
      <c r="N20" s="2"/>
    </row>
    <row r="21" spans="1:14">
      <c r="A21" s="4">
        <v>6</v>
      </c>
      <c r="B21" s="45">
        <v>3481.1211764705886</v>
      </c>
      <c r="C21" s="34">
        <v>0.19707843137254902</v>
      </c>
      <c r="D21" s="40">
        <v>23.649411764705881</v>
      </c>
      <c r="E21" s="45"/>
      <c r="F21" s="34"/>
      <c r="G21" s="40">
        <v>0</v>
      </c>
      <c r="H21" s="45"/>
      <c r="I21" s="34"/>
      <c r="J21" s="40">
        <v>11.63337250293772</v>
      </c>
      <c r="K21" s="46"/>
      <c r="L21" s="34"/>
      <c r="M21" s="40">
        <v>0</v>
      </c>
      <c r="N21" s="2"/>
    </row>
    <row r="22" spans="1:14">
      <c r="A22" s="4">
        <v>7</v>
      </c>
      <c r="B22" s="45">
        <v>3481.4382156862748</v>
      </c>
      <c r="C22" s="34">
        <v>0.31703921568627452</v>
      </c>
      <c r="D22" s="40">
        <v>38.044705882352943</v>
      </c>
      <c r="E22" s="45"/>
      <c r="F22" s="34"/>
      <c r="G22" s="40">
        <v>0</v>
      </c>
      <c r="H22" s="45"/>
      <c r="I22" s="34"/>
      <c r="J22" s="40">
        <v>17.45005875440658</v>
      </c>
      <c r="K22" s="46"/>
      <c r="L22" s="34"/>
      <c r="M22" s="40">
        <v>0</v>
      </c>
      <c r="N22" s="2"/>
    </row>
    <row r="23" spans="1:14">
      <c r="A23" s="4">
        <v>8</v>
      </c>
      <c r="B23" s="45">
        <v>3481.7895294117652</v>
      </c>
      <c r="C23" s="34">
        <v>0.35131372549019607</v>
      </c>
      <c r="D23" s="40">
        <v>42.157647058823528</v>
      </c>
      <c r="E23" s="45"/>
      <c r="F23" s="34"/>
      <c r="G23" s="40">
        <v>0</v>
      </c>
      <c r="H23" s="45"/>
      <c r="I23" s="34"/>
      <c r="J23" s="40">
        <v>22.209165687426559</v>
      </c>
      <c r="K23" s="46"/>
      <c r="L23" s="34"/>
      <c r="M23" s="40">
        <v>0</v>
      </c>
      <c r="N23" s="2"/>
    </row>
    <row r="24" spans="1:14">
      <c r="A24" s="4">
        <v>9</v>
      </c>
      <c r="B24" s="45">
        <v>3482.1494117647062</v>
      </c>
      <c r="C24" s="34">
        <v>0.35988235294117649</v>
      </c>
      <c r="D24" s="40">
        <v>43.185882352941178</v>
      </c>
      <c r="E24" s="45"/>
      <c r="F24" s="34"/>
      <c r="G24" s="40">
        <v>0</v>
      </c>
      <c r="H24" s="45"/>
      <c r="I24" s="34"/>
      <c r="J24" s="40">
        <v>22.737955346650999</v>
      </c>
      <c r="K24" s="46"/>
      <c r="L24" s="34"/>
      <c r="M24" s="40">
        <v>0</v>
      </c>
      <c r="N24" s="2"/>
    </row>
    <row r="25" spans="1:14">
      <c r="A25" s="4">
        <v>10</v>
      </c>
      <c r="B25" s="45">
        <v>3482.5607058823534</v>
      </c>
      <c r="C25" s="34">
        <v>0.41129411764705881</v>
      </c>
      <c r="D25" s="40">
        <v>49.355294117647055</v>
      </c>
      <c r="E25" s="45"/>
      <c r="F25" s="34"/>
      <c r="G25" s="40">
        <v>0</v>
      </c>
      <c r="H25" s="45"/>
      <c r="I25" s="34"/>
      <c r="J25" s="40">
        <v>28.025851938895418</v>
      </c>
      <c r="K25" s="46"/>
      <c r="L25" s="34"/>
      <c r="M25" s="40">
        <v>0</v>
      </c>
      <c r="N25" s="2"/>
    </row>
    <row r="26" spans="1:14">
      <c r="A26" s="4">
        <v>11</v>
      </c>
      <c r="B26" s="45">
        <v>3482.9462941176475</v>
      </c>
      <c r="C26" s="34">
        <v>0.38558823529411768</v>
      </c>
      <c r="D26" s="40">
        <v>46.27058823529412</v>
      </c>
      <c r="E26" s="45"/>
      <c r="F26" s="34"/>
      <c r="G26" s="40">
        <v>0</v>
      </c>
      <c r="H26" s="45"/>
      <c r="I26" s="34"/>
      <c r="J26" s="40">
        <v>22.209165687426559</v>
      </c>
      <c r="K26" s="46"/>
      <c r="L26" s="34"/>
      <c r="M26" s="40">
        <v>0</v>
      </c>
      <c r="N26" s="2"/>
    </row>
    <row r="27" spans="1:14">
      <c r="A27" s="4">
        <v>12</v>
      </c>
      <c r="B27" s="45">
        <v>3483.2719019607848</v>
      </c>
      <c r="C27" s="34">
        <v>0.32560784313725494</v>
      </c>
      <c r="D27" s="40">
        <v>39.072941176470593</v>
      </c>
      <c r="E27" s="45"/>
      <c r="F27" s="34"/>
      <c r="G27" s="40">
        <v>0</v>
      </c>
      <c r="H27" s="45"/>
      <c r="I27" s="34"/>
      <c r="J27" s="40">
        <v>20.622796709753231</v>
      </c>
      <c r="K27" s="46"/>
      <c r="L27" s="34"/>
      <c r="M27" s="40">
        <v>0</v>
      </c>
      <c r="N27" s="2"/>
    </row>
    <row r="28" spans="1:14">
      <c r="A28" s="4">
        <v>13</v>
      </c>
      <c r="B28" s="45">
        <v>3483.5032549019611</v>
      </c>
      <c r="C28" s="34">
        <v>0.23135294117647059</v>
      </c>
      <c r="D28" s="40">
        <v>27.76235294117647</v>
      </c>
      <c r="E28" s="45"/>
      <c r="F28" s="34"/>
      <c r="G28" s="40">
        <v>0</v>
      </c>
      <c r="H28" s="45"/>
      <c r="I28" s="34"/>
      <c r="J28" s="40">
        <v>14.277320799059929</v>
      </c>
      <c r="K28" s="46"/>
      <c r="L28" s="34"/>
      <c r="M28" s="40">
        <v>0</v>
      </c>
      <c r="N28" s="2"/>
    </row>
    <row r="29" spans="1:14">
      <c r="A29" s="4">
        <v>14</v>
      </c>
      <c r="B29" s="45">
        <v>3483.7860196078436</v>
      </c>
      <c r="C29" s="34">
        <v>0.28276470588235297</v>
      </c>
      <c r="D29" s="40">
        <v>33.931764705882358</v>
      </c>
      <c r="E29" s="45"/>
      <c r="F29" s="34"/>
      <c r="G29" s="40">
        <v>0</v>
      </c>
      <c r="H29" s="45"/>
      <c r="I29" s="34"/>
      <c r="J29" s="40">
        <v>17.45005875440658</v>
      </c>
      <c r="K29" s="46"/>
      <c r="L29" s="34"/>
      <c r="M29" s="40">
        <v>0</v>
      </c>
      <c r="N29" s="2"/>
    </row>
    <row r="30" spans="1:14">
      <c r="A30" s="4">
        <v>15</v>
      </c>
      <c r="B30" s="45">
        <v>3484.034509803922</v>
      </c>
      <c r="C30" s="34">
        <v>0.24849019607843137</v>
      </c>
      <c r="D30" s="40">
        <v>29.818823529411766</v>
      </c>
      <c r="E30" s="45"/>
      <c r="F30" s="34"/>
      <c r="G30" s="40">
        <v>0</v>
      </c>
      <c r="H30" s="45"/>
      <c r="I30" s="34"/>
      <c r="J30" s="40">
        <v>17.45005875440658</v>
      </c>
      <c r="K30" s="46"/>
      <c r="L30" s="34"/>
      <c r="M30" s="40">
        <v>0</v>
      </c>
      <c r="N30" s="2"/>
    </row>
    <row r="31" spans="1:14">
      <c r="A31" s="4">
        <v>16</v>
      </c>
      <c r="B31" s="45">
        <v>3484.3686862745103</v>
      </c>
      <c r="C31" s="34">
        <v>0.3341764705882353</v>
      </c>
      <c r="D31" s="40">
        <v>40.101176470588236</v>
      </c>
      <c r="E31" s="45"/>
      <c r="F31" s="34"/>
      <c r="G31" s="40">
        <v>0</v>
      </c>
      <c r="H31" s="45"/>
      <c r="I31" s="34"/>
      <c r="J31" s="40">
        <v>22.737955346650999</v>
      </c>
      <c r="K31" s="46"/>
      <c r="L31" s="34"/>
      <c r="M31" s="40">
        <v>0</v>
      </c>
      <c r="N31" s="2"/>
    </row>
    <row r="32" spans="1:14">
      <c r="A32" s="4">
        <v>17</v>
      </c>
      <c r="B32" s="45">
        <v>3484.7971176470592</v>
      </c>
      <c r="C32" s="34">
        <v>0.42843137254901964</v>
      </c>
      <c r="D32" s="40">
        <v>51.411764705882355</v>
      </c>
      <c r="E32" s="45"/>
      <c r="F32" s="34"/>
      <c r="G32" s="40">
        <v>0</v>
      </c>
      <c r="H32" s="45"/>
      <c r="I32" s="34"/>
      <c r="J32" s="40">
        <v>25.381903642773207</v>
      </c>
      <c r="K32" s="46"/>
      <c r="L32" s="34"/>
      <c r="M32" s="40">
        <v>0</v>
      </c>
      <c r="N32" s="2"/>
    </row>
    <row r="33" spans="1:14">
      <c r="A33" s="4">
        <v>18</v>
      </c>
      <c r="B33" s="45">
        <v>3485.5340196078437</v>
      </c>
      <c r="C33" s="34">
        <v>0.7369019607843138</v>
      </c>
      <c r="D33" s="40">
        <v>88.428235294117655</v>
      </c>
      <c r="E33" s="45"/>
      <c r="F33" s="34"/>
      <c r="G33" s="40">
        <v>0</v>
      </c>
      <c r="H33" s="45"/>
      <c r="I33" s="34"/>
      <c r="J33" s="40">
        <v>44.418331374853118</v>
      </c>
      <c r="K33" s="46"/>
      <c r="L33" s="34"/>
      <c r="M33" s="40">
        <v>0</v>
      </c>
      <c r="N33" s="2"/>
    </row>
    <row r="34" spans="1:14">
      <c r="A34" s="4">
        <v>19</v>
      </c>
      <c r="B34" s="45">
        <v>3486.2966274509808</v>
      </c>
      <c r="C34" s="34">
        <v>0.76260784313725494</v>
      </c>
      <c r="D34" s="40">
        <v>91.512941176470591</v>
      </c>
      <c r="E34" s="45"/>
      <c r="F34" s="34"/>
      <c r="G34" s="40">
        <v>0</v>
      </c>
      <c r="H34" s="45"/>
      <c r="I34" s="34"/>
      <c r="J34" s="40">
        <v>46.004700352526442</v>
      </c>
      <c r="K34" s="46"/>
      <c r="L34" s="34"/>
      <c r="M34" s="40">
        <v>0</v>
      </c>
      <c r="N34" s="2"/>
    </row>
    <row r="35" spans="1:14">
      <c r="A35" s="4">
        <v>20</v>
      </c>
      <c r="B35" s="45">
        <v>3487.1706274509806</v>
      </c>
      <c r="C35" s="34">
        <v>0.874</v>
      </c>
      <c r="D35" s="40">
        <v>104.88</v>
      </c>
      <c r="E35" s="45"/>
      <c r="F35" s="34"/>
      <c r="G35" s="40">
        <v>0</v>
      </c>
      <c r="H35" s="45"/>
      <c r="I35" s="34"/>
      <c r="J35" s="40">
        <v>38.072855464159815</v>
      </c>
      <c r="K35" s="46"/>
      <c r="L35" s="34"/>
      <c r="M35" s="40">
        <v>0</v>
      </c>
      <c r="N35" s="2"/>
    </row>
    <row r="36" spans="1:14">
      <c r="A36" s="4">
        <v>21</v>
      </c>
      <c r="B36" s="45">
        <v>3487.9075294117652</v>
      </c>
      <c r="C36" s="34">
        <v>0.7369019607843138</v>
      </c>
      <c r="D36" s="40">
        <v>88.428235294117655</v>
      </c>
      <c r="E36" s="45"/>
      <c r="F36" s="34"/>
      <c r="G36" s="40">
        <v>0</v>
      </c>
      <c r="H36" s="45"/>
      <c r="I36" s="34"/>
      <c r="J36" s="40">
        <v>25.91069330199765</v>
      </c>
      <c r="K36" s="46"/>
      <c r="L36" s="34"/>
      <c r="M36" s="40">
        <v>0</v>
      </c>
      <c r="N36" s="2"/>
    </row>
    <row r="37" spans="1:14">
      <c r="A37" s="4">
        <v>22</v>
      </c>
      <c r="B37" s="45">
        <v>3488.4987647058829</v>
      </c>
      <c r="C37" s="34">
        <v>0.59123529411764708</v>
      </c>
      <c r="D37" s="40">
        <v>70.948235294117652</v>
      </c>
      <c r="E37" s="45"/>
      <c r="F37" s="34"/>
      <c r="G37" s="40">
        <v>0</v>
      </c>
      <c r="H37" s="45"/>
      <c r="I37" s="34"/>
      <c r="J37" s="40">
        <v>11.104582843713279</v>
      </c>
      <c r="K37" s="46"/>
      <c r="L37" s="34"/>
      <c r="M37" s="40">
        <v>0</v>
      </c>
      <c r="N37" s="2"/>
    </row>
    <row r="38" spans="1:14">
      <c r="A38" s="4">
        <v>23</v>
      </c>
      <c r="B38" s="45">
        <v>3488.9357647058828</v>
      </c>
      <c r="C38" s="34">
        <v>0.437</v>
      </c>
      <c r="D38" s="40">
        <v>52.44</v>
      </c>
      <c r="E38" s="45"/>
      <c r="F38" s="34"/>
      <c r="G38" s="40">
        <v>0</v>
      </c>
      <c r="H38" s="45"/>
      <c r="I38" s="34"/>
      <c r="J38" s="40">
        <v>6.8742655699177444</v>
      </c>
      <c r="K38" s="46"/>
      <c r="L38" s="34"/>
      <c r="M38" s="40">
        <v>0</v>
      </c>
      <c r="N38" s="2"/>
    </row>
    <row r="39" spans="1:14">
      <c r="A39" s="4">
        <v>24</v>
      </c>
      <c r="B39" s="45">
        <v>3489.0900000000006</v>
      </c>
      <c r="C39" s="34">
        <v>0.15423529411764705</v>
      </c>
      <c r="D39" s="40">
        <v>18.508235294117647</v>
      </c>
      <c r="E39" s="45">
        <v>1670.85</v>
      </c>
      <c r="F39" s="34"/>
      <c r="G39" s="40">
        <v>0</v>
      </c>
      <c r="H39" s="45">
        <v>1822.6599999999987</v>
      </c>
      <c r="I39" s="34"/>
      <c r="J39" s="40">
        <v>4.230317273795535</v>
      </c>
      <c r="K39" s="46"/>
      <c r="L39" s="34"/>
      <c r="M39" s="40">
        <v>0</v>
      </c>
      <c r="N39" s="2"/>
    </row>
    <row r="40" spans="1:14">
      <c r="A40" s="113" t="s">
        <v>24</v>
      </c>
      <c r="B40" s="36"/>
      <c r="C40" s="36"/>
      <c r="D40" s="34">
        <f>SUM(D15:D39)</f>
        <v>1048.8</v>
      </c>
      <c r="E40" s="36"/>
      <c r="F40" s="36"/>
      <c r="G40" s="34">
        <f>SUM(G15:G39)</f>
        <v>0</v>
      </c>
      <c r="H40" s="36"/>
      <c r="I40" s="36"/>
      <c r="J40" s="34">
        <f>SUM(J15:J39)</f>
        <v>450</v>
      </c>
      <c r="K40" s="36"/>
      <c r="L40" s="36"/>
      <c r="M40" s="34">
        <f>SUM(M15:M39)</f>
        <v>0</v>
      </c>
      <c r="N40" s="2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N44"/>
  <sheetViews>
    <sheetView workbookViewId="0">
      <selection activeCell="G16" sqref="G16"/>
    </sheetView>
  </sheetViews>
  <sheetFormatPr defaultRowHeight="15"/>
  <cols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172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25.5" customHeight="1">
      <c r="A11" s="170"/>
      <c r="B11" s="175" t="s">
        <v>48</v>
      </c>
      <c r="C11" s="176"/>
      <c r="D11" s="177"/>
      <c r="E11" s="175"/>
      <c r="F11" s="176"/>
      <c r="G11" s="177"/>
      <c r="H11" s="175" t="s">
        <v>48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25</v>
      </c>
      <c r="C12" s="158"/>
      <c r="D12" s="159"/>
      <c r="E12" s="157"/>
      <c r="F12" s="158"/>
      <c r="G12" s="159"/>
      <c r="H12" s="157" t="s">
        <v>25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47582.61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>
        <v>47585.164498023718</v>
      </c>
      <c r="C16" s="26">
        <v>2.5544980237154147</v>
      </c>
      <c r="D16" s="22">
        <v>2.5544980237154147</v>
      </c>
      <c r="E16" s="7"/>
      <c r="F16" s="7"/>
      <c r="G16" s="7"/>
      <c r="H16" s="7"/>
      <c r="I16" s="7"/>
      <c r="J16" s="22">
        <v>0</v>
      </c>
      <c r="K16" s="7"/>
      <c r="L16" s="7"/>
      <c r="M16" s="7"/>
      <c r="N16" s="2"/>
    </row>
    <row r="17" spans="1:14">
      <c r="A17" s="54">
        <v>2</v>
      </c>
      <c r="B17" s="26">
        <v>47588.378221343875</v>
      </c>
      <c r="C17" s="26">
        <v>3.2137233201581026</v>
      </c>
      <c r="D17" s="22">
        <v>3.2137233201581026</v>
      </c>
      <c r="E17" s="7"/>
      <c r="F17" s="7"/>
      <c r="G17" s="7"/>
      <c r="H17" s="7"/>
      <c r="I17" s="7"/>
      <c r="J17" s="22">
        <v>0</v>
      </c>
      <c r="K17" s="7"/>
      <c r="L17" s="7"/>
      <c r="M17" s="7"/>
      <c r="N17" s="2"/>
    </row>
    <row r="18" spans="1:14">
      <c r="A18" s="8">
        <v>3</v>
      </c>
      <c r="B18" s="26">
        <v>47591.097525691701</v>
      </c>
      <c r="C18" s="26">
        <v>2.7193043478260868</v>
      </c>
      <c r="D18" s="22">
        <v>2.7193043478260868</v>
      </c>
      <c r="E18" s="7"/>
      <c r="F18" s="7"/>
      <c r="G18" s="7"/>
      <c r="H18" s="7"/>
      <c r="I18" s="56"/>
      <c r="J18" s="22">
        <v>0</v>
      </c>
      <c r="K18" s="7"/>
      <c r="L18" s="7"/>
      <c r="M18" s="7"/>
      <c r="N18" s="2"/>
    </row>
    <row r="19" spans="1:14">
      <c r="A19" s="54">
        <v>4</v>
      </c>
      <c r="B19" s="26">
        <v>47593.899233201584</v>
      </c>
      <c r="C19" s="26">
        <v>2.8017075098814228</v>
      </c>
      <c r="D19" s="22">
        <v>2.8017075098814228</v>
      </c>
      <c r="E19" s="7"/>
      <c r="F19" s="7"/>
      <c r="G19" s="7"/>
      <c r="H19" s="7"/>
      <c r="I19" s="7"/>
      <c r="J19" s="22">
        <v>0</v>
      </c>
      <c r="K19" s="7"/>
      <c r="L19" s="7"/>
      <c r="M19" s="7"/>
      <c r="N19" s="2"/>
    </row>
    <row r="20" spans="1:14">
      <c r="A20" s="8">
        <v>5</v>
      </c>
      <c r="B20" s="26">
        <v>47596.865747035576</v>
      </c>
      <c r="C20" s="26">
        <v>2.9665138339920945</v>
      </c>
      <c r="D20" s="22">
        <v>2.9665138339920945</v>
      </c>
      <c r="E20" s="7"/>
      <c r="F20" s="7"/>
      <c r="G20" s="7"/>
      <c r="H20" s="7"/>
      <c r="I20" s="7"/>
      <c r="J20" s="22">
        <v>0</v>
      </c>
      <c r="K20" s="7"/>
      <c r="L20" s="7"/>
      <c r="M20" s="7"/>
      <c r="N20" s="2"/>
    </row>
    <row r="21" spans="1:14">
      <c r="A21" s="54">
        <v>6</v>
      </c>
      <c r="B21" s="26">
        <v>47600.409083003957</v>
      </c>
      <c r="C21" s="26">
        <v>3.5433359683794463</v>
      </c>
      <c r="D21" s="22">
        <v>3.5433359683794463</v>
      </c>
      <c r="E21" s="7"/>
      <c r="F21" s="7"/>
      <c r="G21" s="7"/>
      <c r="H21" s="7"/>
      <c r="I21" s="7"/>
      <c r="J21" s="22">
        <v>0</v>
      </c>
      <c r="K21" s="7"/>
      <c r="L21" s="7"/>
      <c r="M21" s="7"/>
      <c r="N21" s="2"/>
    </row>
    <row r="22" spans="1:14">
      <c r="A22" s="8">
        <v>7</v>
      </c>
      <c r="B22" s="26">
        <v>47604.364434782612</v>
      </c>
      <c r="C22" s="26">
        <v>3.9553517786561261</v>
      </c>
      <c r="D22" s="22">
        <v>3.9553517786561261</v>
      </c>
      <c r="E22" s="7"/>
      <c r="F22" s="7"/>
      <c r="G22" s="7"/>
      <c r="H22" s="7"/>
      <c r="I22" s="7"/>
      <c r="J22" s="22">
        <v>0</v>
      </c>
      <c r="K22" s="7"/>
      <c r="L22" s="7"/>
      <c r="M22" s="7"/>
      <c r="N22" s="2"/>
    </row>
    <row r="23" spans="1:14">
      <c r="A23" s="54">
        <v>8</v>
      </c>
      <c r="B23" s="26">
        <v>47608.896608695657</v>
      </c>
      <c r="C23" s="26">
        <v>4.5321739130434775</v>
      </c>
      <c r="D23" s="22">
        <v>4.5321739130434775</v>
      </c>
      <c r="E23" s="7"/>
      <c r="F23" s="7"/>
      <c r="G23" s="7"/>
      <c r="H23" s="7"/>
      <c r="I23" s="7"/>
      <c r="J23" s="22">
        <v>0</v>
      </c>
      <c r="K23" s="7"/>
      <c r="L23" s="7"/>
      <c r="M23" s="7"/>
      <c r="N23" s="2"/>
    </row>
    <row r="24" spans="1:14">
      <c r="A24" s="8">
        <v>9</v>
      </c>
      <c r="B24" s="26">
        <v>47613.511185770752</v>
      </c>
      <c r="C24" s="26">
        <v>4.614577075098814</v>
      </c>
      <c r="D24" s="22">
        <v>4.614577075098814</v>
      </c>
      <c r="E24" s="7"/>
      <c r="F24" s="7"/>
      <c r="G24" s="7"/>
      <c r="H24" s="7"/>
      <c r="I24" s="7"/>
      <c r="J24" s="22">
        <v>0</v>
      </c>
      <c r="K24" s="7"/>
      <c r="L24" s="7"/>
      <c r="M24" s="7"/>
      <c r="N24" s="2"/>
    </row>
    <row r="25" spans="1:14">
      <c r="A25" s="54">
        <v>10</v>
      </c>
      <c r="B25" s="26">
        <v>47619.609019762851</v>
      </c>
      <c r="C25" s="26">
        <v>6.097833992094861</v>
      </c>
      <c r="D25" s="22">
        <v>6.097833992094861</v>
      </c>
      <c r="E25" s="7"/>
      <c r="F25" s="7"/>
      <c r="G25" s="7"/>
      <c r="H25" s="7"/>
      <c r="I25" s="7"/>
      <c r="J25" s="22">
        <v>0</v>
      </c>
      <c r="K25" s="7"/>
      <c r="L25" s="7"/>
      <c r="M25" s="7"/>
      <c r="N25" s="2"/>
    </row>
    <row r="26" spans="1:14">
      <c r="A26" s="8">
        <v>11</v>
      </c>
      <c r="B26" s="26">
        <v>47626.36607905139</v>
      </c>
      <c r="C26" s="26">
        <v>6.7570592885375484</v>
      </c>
      <c r="D26" s="22">
        <v>6.7570592885375484</v>
      </c>
      <c r="E26" s="7"/>
      <c r="F26" s="7"/>
      <c r="G26" s="7"/>
      <c r="H26" s="7"/>
      <c r="I26" s="7"/>
      <c r="J26" s="22">
        <v>0</v>
      </c>
      <c r="K26" s="7"/>
      <c r="L26" s="7"/>
      <c r="M26" s="7"/>
      <c r="N26" s="2"/>
    </row>
    <row r="27" spans="1:14">
      <c r="A27" s="54">
        <v>12</v>
      </c>
      <c r="B27" s="26">
        <v>47632.134300395264</v>
      </c>
      <c r="C27" s="26">
        <v>5.7682213438735168</v>
      </c>
      <c r="D27" s="22">
        <v>5.7682213438735168</v>
      </c>
      <c r="E27" s="7"/>
      <c r="F27" s="7"/>
      <c r="G27" s="7"/>
      <c r="H27" s="7"/>
      <c r="I27" s="7"/>
      <c r="J27" s="22">
        <v>0</v>
      </c>
      <c r="K27" s="7"/>
      <c r="L27" s="7"/>
      <c r="M27" s="7"/>
      <c r="N27" s="2"/>
    </row>
    <row r="28" spans="1:14">
      <c r="A28" s="8">
        <v>13</v>
      </c>
      <c r="B28" s="26">
        <v>47638.479343873529</v>
      </c>
      <c r="C28" s="26">
        <v>6.3450434782608687</v>
      </c>
      <c r="D28" s="22">
        <v>6.3450434782608687</v>
      </c>
      <c r="E28" s="7"/>
      <c r="F28" s="7"/>
      <c r="G28" s="7"/>
      <c r="H28" s="7"/>
      <c r="I28" s="7"/>
      <c r="J28" s="22">
        <v>0</v>
      </c>
      <c r="K28" s="7"/>
      <c r="L28" s="7"/>
      <c r="M28" s="7"/>
      <c r="N28" s="2"/>
    </row>
    <row r="29" spans="1:14">
      <c r="A29" s="54">
        <v>14</v>
      </c>
      <c r="B29" s="26">
        <v>47644.659581027678</v>
      </c>
      <c r="C29" s="26">
        <v>6.1802371541501966</v>
      </c>
      <c r="D29" s="22">
        <v>6.1802371541501966</v>
      </c>
      <c r="E29" s="7"/>
      <c r="F29" s="7"/>
      <c r="G29" s="7"/>
      <c r="H29" s="7"/>
      <c r="I29" s="7"/>
      <c r="J29" s="22">
        <v>0</v>
      </c>
      <c r="K29" s="7"/>
      <c r="L29" s="7"/>
      <c r="M29" s="7"/>
      <c r="N29" s="2"/>
    </row>
    <row r="30" spans="1:14">
      <c r="A30" s="8">
        <v>15</v>
      </c>
      <c r="B30" s="26">
        <v>47651.334237154158</v>
      </c>
      <c r="C30" s="26">
        <v>6.6746561264822128</v>
      </c>
      <c r="D30" s="22">
        <v>6.6746561264822128</v>
      </c>
      <c r="E30" s="7"/>
      <c r="F30" s="7"/>
      <c r="G30" s="7"/>
      <c r="H30" s="7"/>
      <c r="I30" s="7"/>
      <c r="J30" s="22">
        <v>0</v>
      </c>
      <c r="K30" s="7"/>
      <c r="L30" s="7"/>
      <c r="M30" s="7"/>
      <c r="N30" s="2"/>
    </row>
    <row r="31" spans="1:14">
      <c r="A31" s="54">
        <v>16</v>
      </c>
      <c r="B31" s="26">
        <v>47658.008893280639</v>
      </c>
      <c r="C31" s="26">
        <v>6.6746561264822128</v>
      </c>
      <c r="D31" s="22">
        <v>6.6746561264822128</v>
      </c>
      <c r="E31" s="7"/>
      <c r="F31" s="7"/>
      <c r="G31" s="7"/>
      <c r="H31" s="7"/>
      <c r="I31" s="7"/>
      <c r="J31" s="22">
        <v>0</v>
      </c>
      <c r="K31" s="7"/>
      <c r="L31" s="7"/>
      <c r="M31" s="7"/>
      <c r="N31" s="2"/>
    </row>
    <row r="32" spans="1:14">
      <c r="A32" s="8">
        <v>17</v>
      </c>
      <c r="B32" s="26">
        <v>47664.68354940712</v>
      </c>
      <c r="C32" s="26">
        <v>6.6746561264822128</v>
      </c>
      <c r="D32" s="22">
        <v>6.6746561264822128</v>
      </c>
      <c r="E32" s="7"/>
      <c r="F32" s="7"/>
      <c r="G32" s="7"/>
      <c r="H32" s="7"/>
      <c r="I32" s="7"/>
      <c r="J32" s="22">
        <v>0</v>
      </c>
      <c r="K32" s="7"/>
      <c r="L32" s="7"/>
      <c r="M32" s="7"/>
      <c r="N32" s="2"/>
    </row>
    <row r="33" spans="1:14">
      <c r="A33" s="54">
        <v>18</v>
      </c>
      <c r="B33" s="26">
        <v>47669.298126482216</v>
      </c>
      <c r="C33" s="26">
        <v>4.614577075098814</v>
      </c>
      <c r="D33" s="22">
        <v>4.614577075098814</v>
      </c>
      <c r="E33" s="7"/>
      <c r="F33" s="7"/>
      <c r="G33" s="7"/>
      <c r="H33" s="7"/>
      <c r="I33" s="7"/>
      <c r="J33" s="22">
        <v>0</v>
      </c>
      <c r="K33" s="7"/>
      <c r="L33" s="7"/>
      <c r="M33" s="7"/>
      <c r="N33" s="2"/>
    </row>
    <row r="34" spans="1:14">
      <c r="A34" s="8">
        <v>19</v>
      </c>
      <c r="B34" s="26">
        <v>47672.759059288539</v>
      </c>
      <c r="C34" s="26">
        <v>3.4609328063241103</v>
      </c>
      <c r="D34" s="22">
        <v>3.4609328063241103</v>
      </c>
      <c r="E34" s="7"/>
      <c r="F34" s="7"/>
      <c r="G34" s="7"/>
      <c r="H34" s="7"/>
      <c r="I34" s="7"/>
      <c r="J34" s="22">
        <v>0</v>
      </c>
      <c r="K34" s="7"/>
      <c r="L34" s="7"/>
      <c r="M34" s="7"/>
      <c r="N34" s="2"/>
    </row>
    <row r="35" spans="1:14">
      <c r="A35" s="54">
        <v>20</v>
      </c>
      <c r="B35" s="26">
        <v>47676.055185770754</v>
      </c>
      <c r="C35" s="26">
        <v>3.2961264822134382</v>
      </c>
      <c r="D35" s="22">
        <v>3.2961264822134382</v>
      </c>
      <c r="E35" s="7"/>
      <c r="F35" s="7"/>
      <c r="G35" s="7"/>
      <c r="H35" s="7"/>
      <c r="I35" s="7"/>
      <c r="J35" s="22">
        <v>0</v>
      </c>
      <c r="K35" s="7"/>
      <c r="L35" s="7"/>
      <c r="M35" s="7"/>
      <c r="N35" s="2"/>
    </row>
    <row r="36" spans="1:14">
      <c r="A36" s="8">
        <v>21</v>
      </c>
      <c r="B36" s="26">
        <v>47678.856893280637</v>
      </c>
      <c r="C36" s="26">
        <v>2.8017075098814228</v>
      </c>
      <c r="D36" s="22">
        <v>2.8017075098814228</v>
      </c>
      <c r="E36" s="7"/>
      <c r="F36" s="7"/>
      <c r="G36" s="7"/>
      <c r="H36" s="7"/>
      <c r="I36" s="7"/>
      <c r="J36" s="22">
        <v>0</v>
      </c>
      <c r="K36" s="7"/>
      <c r="L36" s="7"/>
      <c r="M36" s="7"/>
      <c r="N36" s="2"/>
    </row>
    <row r="37" spans="1:14">
      <c r="A37" s="54">
        <v>22</v>
      </c>
      <c r="B37" s="26">
        <v>47681.658600790521</v>
      </c>
      <c r="C37" s="26">
        <v>2.8017075098814228</v>
      </c>
      <c r="D37" s="22">
        <v>2.8017075098814228</v>
      </c>
      <c r="E37" s="7"/>
      <c r="F37" s="7"/>
      <c r="G37" s="7"/>
      <c r="H37" s="7"/>
      <c r="I37" s="7"/>
      <c r="J37" s="22">
        <v>0</v>
      </c>
      <c r="K37" s="7"/>
      <c r="L37" s="7"/>
      <c r="M37" s="7"/>
      <c r="N37" s="2"/>
    </row>
    <row r="38" spans="1:14">
      <c r="A38" s="8">
        <v>23</v>
      </c>
      <c r="B38" s="26">
        <v>47684.377905138346</v>
      </c>
      <c r="C38" s="26">
        <v>2.7193043478260868</v>
      </c>
      <c r="D38" s="22">
        <v>2.7193043478260868</v>
      </c>
      <c r="E38" s="7"/>
      <c r="F38" s="7"/>
      <c r="G38" s="7"/>
      <c r="H38" s="7"/>
      <c r="I38" s="7"/>
      <c r="J38" s="22">
        <v>0</v>
      </c>
      <c r="K38" s="7"/>
      <c r="L38" s="7"/>
      <c r="M38" s="7"/>
      <c r="N38" s="2"/>
    </row>
    <row r="39" spans="1:14">
      <c r="A39" s="54">
        <v>24</v>
      </c>
      <c r="B39" s="26">
        <v>47686.850000000006</v>
      </c>
      <c r="C39" s="26">
        <v>2.4720948616600786</v>
      </c>
      <c r="D39" s="22">
        <v>2.4720948616600786</v>
      </c>
      <c r="E39" s="7"/>
      <c r="F39" s="7"/>
      <c r="G39" s="7"/>
      <c r="H39" s="7"/>
      <c r="I39" s="7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33">
        <f>SUM(D15:D39)</f>
        <v>104.24000000000001</v>
      </c>
      <c r="E40" s="102"/>
      <c r="F40" s="7"/>
      <c r="G40" s="33">
        <f>SUM(G15:G39)</f>
        <v>0</v>
      </c>
      <c r="H40" s="7"/>
      <c r="I40" s="7"/>
      <c r="J40" s="33">
        <f>SUM(J15:J39)</f>
        <v>0</v>
      </c>
      <c r="K40" s="6"/>
      <c r="L40" s="6"/>
      <c r="M40" s="33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31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N44"/>
  <sheetViews>
    <sheetView topLeftCell="A10" workbookViewId="0">
      <selection activeCell="H36" sqref="H36"/>
    </sheetView>
  </sheetViews>
  <sheetFormatPr defaultRowHeight="15"/>
  <cols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145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5" customHeight="1">
      <c r="A11" s="170"/>
      <c r="B11" s="175" t="s">
        <v>67</v>
      </c>
      <c r="C11" s="176"/>
      <c r="D11" s="177"/>
      <c r="E11" s="175"/>
      <c r="F11" s="176"/>
      <c r="G11" s="177"/>
      <c r="H11" s="175" t="s">
        <v>67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26</v>
      </c>
      <c r="C12" s="158"/>
      <c r="D12" s="159"/>
      <c r="E12" s="157"/>
      <c r="F12" s="158"/>
      <c r="G12" s="159"/>
      <c r="H12" s="157" t="s">
        <v>26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8052.34</v>
      </c>
      <c r="C15" s="26">
        <v>0</v>
      </c>
      <c r="D15" s="25">
        <v>0</v>
      </c>
      <c r="E15" s="7"/>
      <c r="F15" s="7"/>
      <c r="G15" s="7"/>
      <c r="H15" s="26">
        <v>2703.46</v>
      </c>
      <c r="I15" s="26"/>
      <c r="J15" s="26">
        <v>0</v>
      </c>
      <c r="K15" s="7"/>
      <c r="L15" s="7"/>
      <c r="M15" s="7"/>
      <c r="N15" s="2"/>
    </row>
    <row r="16" spans="1:14">
      <c r="A16" s="8">
        <v>1</v>
      </c>
      <c r="B16" s="26"/>
      <c r="C16" s="26"/>
      <c r="D16" s="22">
        <v>10.686097794822627</v>
      </c>
      <c r="E16" s="7"/>
      <c r="F16" s="7"/>
      <c r="G16" s="7"/>
      <c r="H16" s="26"/>
      <c r="I16" s="26"/>
      <c r="J16" s="22">
        <v>2.4630841121495322</v>
      </c>
      <c r="K16" s="7"/>
      <c r="L16" s="7"/>
      <c r="M16" s="7"/>
      <c r="N16" s="2"/>
    </row>
    <row r="17" spans="1:14">
      <c r="A17" s="54">
        <v>2</v>
      </c>
      <c r="B17" s="26"/>
      <c r="C17" s="26"/>
      <c r="D17" s="22">
        <v>8.3114093959731541</v>
      </c>
      <c r="E17" s="7"/>
      <c r="F17" s="7"/>
      <c r="G17" s="7"/>
      <c r="H17" s="26"/>
      <c r="I17" s="26"/>
      <c r="J17" s="22">
        <v>4.5742990654205595</v>
      </c>
      <c r="K17" s="7"/>
      <c r="L17" s="7"/>
      <c r="M17" s="7"/>
      <c r="N17" s="2"/>
    </row>
    <row r="18" spans="1:14">
      <c r="A18" s="8">
        <v>3</v>
      </c>
      <c r="B18" s="26"/>
      <c r="C18" s="26"/>
      <c r="D18" s="22">
        <v>7.7177372962607871</v>
      </c>
      <c r="E18" s="7"/>
      <c r="F18" s="7"/>
      <c r="G18" s="7"/>
      <c r="H18" s="26"/>
      <c r="I18" s="26"/>
      <c r="J18" s="22">
        <v>3.8705607476635513</v>
      </c>
      <c r="K18" s="7"/>
      <c r="L18" s="7"/>
      <c r="M18" s="7"/>
      <c r="N18" s="2"/>
    </row>
    <row r="19" spans="1:14">
      <c r="A19" s="54">
        <v>4</v>
      </c>
      <c r="B19" s="26"/>
      <c r="C19" s="26"/>
      <c r="D19" s="22">
        <v>8.3114093959731541</v>
      </c>
      <c r="E19" s="7"/>
      <c r="F19" s="7"/>
      <c r="G19" s="7"/>
      <c r="H19" s="26"/>
      <c r="I19" s="26"/>
      <c r="J19" s="22">
        <v>4.5742990654205595</v>
      </c>
      <c r="K19" s="7"/>
      <c r="L19" s="7"/>
      <c r="M19" s="7"/>
      <c r="N19" s="2"/>
    </row>
    <row r="20" spans="1:14">
      <c r="A20" s="8">
        <v>5</v>
      </c>
      <c r="B20" s="26"/>
      <c r="C20" s="26"/>
      <c r="D20" s="22">
        <v>8.3114093959731541</v>
      </c>
      <c r="E20" s="7"/>
      <c r="F20" s="7"/>
      <c r="G20" s="7"/>
      <c r="H20" s="26"/>
      <c r="I20" s="26"/>
      <c r="J20" s="22">
        <v>5.2780373831775691</v>
      </c>
      <c r="K20" s="7"/>
      <c r="L20" s="7"/>
      <c r="M20" s="7"/>
      <c r="N20" s="2"/>
    </row>
    <row r="21" spans="1:14">
      <c r="A21" s="54">
        <v>6</v>
      </c>
      <c r="B21" s="26"/>
      <c r="C21" s="26"/>
      <c r="D21" s="22">
        <v>12.467114093959733</v>
      </c>
      <c r="E21" s="7"/>
      <c r="F21" s="7"/>
      <c r="G21" s="7"/>
      <c r="H21" s="26"/>
      <c r="I21" s="26"/>
      <c r="J21" s="22">
        <v>7.3892523364485969</v>
      </c>
      <c r="K21" s="7"/>
      <c r="L21" s="7"/>
      <c r="M21" s="7"/>
      <c r="N21" s="2"/>
    </row>
    <row r="22" spans="1:14">
      <c r="A22" s="8">
        <v>7</v>
      </c>
      <c r="B22" s="26"/>
      <c r="C22" s="26"/>
      <c r="D22" s="22">
        <v>19.591179290508151</v>
      </c>
      <c r="E22" s="7"/>
      <c r="F22" s="7"/>
      <c r="G22" s="7"/>
      <c r="H22" s="26"/>
      <c r="I22" s="26"/>
      <c r="J22" s="22">
        <v>11.611682242990652</v>
      </c>
      <c r="K22" s="7"/>
      <c r="L22" s="7"/>
      <c r="M22" s="7"/>
      <c r="N22" s="2"/>
    </row>
    <row r="23" spans="1:14">
      <c r="A23" s="54">
        <v>8</v>
      </c>
      <c r="B23" s="26"/>
      <c r="C23" s="26"/>
      <c r="D23" s="22">
        <v>24.340556088207094</v>
      </c>
      <c r="E23" s="7"/>
      <c r="F23" s="7"/>
      <c r="G23" s="7"/>
      <c r="H23" s="26"/>
      <c r="I23" s="26"/>
      <c r="J23" s="22">
        <v>14.42663551401869</v>
      </c>
      <c r="K23" s="7"/>
      <c r="L23" s="7"/>
      <c r="M23" s="7"/>
      <c r="N23" s="2"/>
    </row>
    <row r="24" spans="1:14">
      <c r="A24" s="8">
        <v>9</v>
      </c>
      <c r="B24" s="26"/>
      <c r="C24" s="26"/>
      <c r="D24" s="22">
        <v>28.496260786193673</v>
      </c>
      <c r="E24" s="7"/>
      <c r="F24" s="7"/>
      <c r="G24" s="7"/>
      <c r="H24" s="26"/>
      <c r="I24" s="26"/>
      <c r="J24" s="22">
        <v>16.889719626168219</v>
      </c>
      <c r="K24" s="7"/>
      <c r="L24" s="7"/>
      <c r="M24" s="7"/>
      <c r="N24" s="2"/>
    </row>
    <row r="25" spans="1:14">
      <c r="A25" s="54">
        <v>10</v>
      </c>
      <c r="B25" s="26"/>
      <c r="C25" s="26"/>
      <c r="D25" s="22">
        <v>30.277277085330777</v>
      </c>
      <c r="E25" s="7"/>
      <c r="F25" s="7"/>
      <c r="G25" s="7"/>
      <c r="H25" s="26"/>
      <c r="I25" s="26"/>
      <c r="J25" s="22">
        <v>18.649065420560746</v>
      </c>
      <c r="K25" s="7"/>
      <c r="L25" s="7"/>
      <c r="M25" s="7"/>
      <c r="N25" s="2"/>
    </row>
    <row r="26" spans="1:14">
      <c r="A26" s="8">
        <v>11</v>
      </c>
      <c r="B26" s="26"/>
      <c r="C26" s="26"/>
      <c r="D26" s="22">
        <v>27.902588686481302</v>
      </c>
      <c r="E26" s="7"/>
      <c r="F26" s="7"/>
      <c r="G26" s="7"/>
      <c r="H26" s="26"/>
      <c r="I26" s="26"/>
      <c r="J26" s="22">
        <v>14.778504672897194</v>
      </c>
      <c r="K26" s="7"/>
      <c r="L26" s="7"/>
      <c r="M26" s="7"/>
      <c r="N26" s="2"/>
    </row>
    <row r="27" spans="1:14">
      <c r="A27" s="54">
        <v>12</v>
      </c>
      <c r="B27" s="26"/>
      <c r="C27" s="26"/>
      <c r="D27" s="22">
        <v>24.340556088207094</v>
      </c>
      <c r="E27" s="7"/>
      <c r="F27" s="7"/>
      <c r="G27" s="7"/>
      <c r="H27" s="26"/>
      <c r="I27" s="26"/>
      <c r="J27" s="22">
        <v>13.371028037383176</v>
      </c>
      <c r="K27" s="7"/>
      <c r="L27" s="7"/>
      <c r="M27" s="7"/>
      <c r="N27" s="2"/>
    </row>
    <row r="28" spans="1:14">
      <c r="A28" s="8">
        <v>13</v>
      </c>
      <c r="B28" s="26"/>
      <c r="C28" s="26"/>
      <c r="D28" s="22">
        <v>18.403835091083412</v>
      </c>
      <c r="E28" s="7"/>
      <c r="F28" s="7"/>
      <c r="G28" s="7"/>
      <c r="H28" s="26"/>
      <c r="I28" s="26"/>
      <c r="J28" s="22">
        <v>10.556074766355138</v>
      </c>
      <c r="K28" s="7"/>
      <c r="L28" s="7"/>
      <c r="M28" s="7"/>
      <c r="N28" s="2"/>
    </row>
    <row r="29" spans="1:14">
      <c r="A29" s="54">
        <v>14</v>
      </c>
      <c r="B29" s="26"/>
      <c r="C29" s="26"/>
      <c r="D29" s="22">
        <v>20.778523489932887</v>
      </c>
      <c r="E29" s="7"/>
      <c r="F29" s="7"/>
      <c r="G29" s="7"/>
      <c r="H29" s="26"/>
      <c r="I29" s="26"/>
      <c r="J29" s="22">
        <v>11.611682242990652</v>
      </c>
      <c r="K29" s="7"/>
      <c r="L29" s="7"/>
      <c r="M29" s="7"/>
      <c r="N29" s="2"/>
    </row>
    <row r="30" spans="1:14">
      <c r="A30" s="8">
        <v>15</v>
      </c>
      <c r="B30" s="26"/>
      <c r="C30" s="26"/>
      <c r="D30" s="22">
        <v>18.99750719079578</v>
      </c>
      <c r="E30" s="7"/>
      <c r="F30" s="7"/>
      <c r="G30" s="7"/>
      <c r="H30" s="26"/>
      <c r="I30" s="26"/>
      <c r="J30" s="22">
        <v>10.907943925233644</v>
      </c>
      <c r="K30" s="7"/>
      <c r="L30" s="7"/>
      <c r="M30" s="7"/>
      <c r="N30" s="2"/>
    </row>
    <row r="31" spans="1:14">
      <c r="A31" s="54">
        <v>16</v>
      </c>
      <c r="B31" s="26"/>
      <c r="C31" s="26"/>
      <c r="D31" s="22">
        <v>24.340556088207094</v>
      </c>
      <c r="E31" s="7"/>
      <c r="F31" s="7"/>
      <c r="G31" s="7"/>
      <c r="H31" s="26"/>
      <c r="I31" s="26"/>
      <c r="J31" s="22">
        <v>13.019158878504671</v>
      </c>
      <c r="K31" s="7"/>
      <c r="L31" s="7"/>
      <c r="M31" s="7"/>
      <c r="N31" s="2"/>
    </row>
    <row r="32" spans="1:14">
      <c r="A32" s="8">
        <v>17</v>
      </c>
      <c r="B32" s="26"/>
      <c r="C32" s="26"/>
      <c r="D32" s="22">
        <v>29.683604985618409</v>
      </c>
      <c r="E32" s="7"/>
      <c r="F32" s="7"/>
      <c r="G32" s="7"/>
      <c r="H32" s="26"/>
      <c r="I32" s="26"/>
      <c r="J32" s="22">
        <v>17.59345794392523</v>
      </c>
      <c r="K32" s="7"/>
      <c r="L32" s="7"/>
      <c r="M32" s="7"/>
      <c r="N32" s="2"/>
    </row>
    <row r="33" spans="1:14">
      <c r="A33" s="54">
        <v>18</v>
      </c>
      <c r="B33" s="26"/>
      <c r="C33" s="26"/>
      <c r="D33" s="22">
        <v>51.649472674976032</v>
      </c>
      <c r="E33" s="7"/>
      <c r="F33" s="7"/>
      <c r="G33" s="7"/>
      <c r="H33" s="26"/>
      <c r="I33" s="26"/>
      <c r="J33" s="22">
        <v>30.612616822429906</v>
      </c>
      <c r="K33" s="7"/>
      <c r="L33" s="7"/>
      <c r="M33" s="7"/>
      <c r="N33" s="2"/>
    </row>
    <row r="34" spans="1:14">
      <c r="A34" s="8">
        <v>19</v>
      </c>
      <c r="B34" s="26"/>
      <c r="C34" s="26"/>
      <c r="D34" s="22">
        <v>53.430488974113139</v>
      </c>
      <c r="E34" s="7"/>
      <c r="F34" s="7"/>
      <c r="G34" s="7"/>
      <c r="H34" s="26"/>
      <c r="I34" s="26"/>
      <c r="J34" s="22">
        <v>30.612616822429906</v>
      </c>
      <c r="K34" s="7"/>
      <c r="L34" s="7"/>
      <c r="M34" s="7"/>
      <c r="N34" s="2"/>
    </row>
    <row r="35" spans="1:14">
      <c r="A35" s="54">
        <v>20</v>
      </c>
      <c r="B35" s="26"/>
      <c r="C35" s="26"/>
      <c r="D35" s="22">
        <v>58.179865771812082</v>
      </c>
      <c r="E35" s="7"/>
      <c r="F35" s="7"/>
      <c r="G35" s="7"/>
      <c r="H35" s="26"/>
      <c r="I35" s="26"/>
      <c r="J35" s="22">
        <v>24.98271028037383</v>
      </c>
      <c r="K35" s="7"/>
      <c r="L35" s="7"/>
      <c r="M35" s="7"/>
      <c r="N35" s="2"/>
    </row>
    <row r="36" spans="1:14">
      <c r="A36" s="8">
        <v>21</v>
      </c>
      <c r="B36" s="26"/>
      <c r="C36" s="26"/>
      <c r="D36" s="22">
        <v>49.868456375838932</v>
      </c>
      <c r="E36" s="7"/>
      <c r="F36" s="7"/>
      <c r="G36" s="7"/>
      <c r="H36" s="26"/>
      <c r="I36" s="26"/>
      <c r="J36" s="22">
        <v>16.889719626168219</v>
      </c>
      <c r="K36" s="7"/>
      <c r="L36" s="7"/>
      <c r="M36" s="7"/>
      <c r="N36" s="2"/>
    </row>
    <row r="37" spans="1:14">
      <c r="A37" s="54">
        <v>22</v>
      </c>
      <c r="B37" s="26"/>
      <c r="C37" s="26"/>
      <c r="D37" s="22">
        <v>41.557046979865774</v>
      </c>
      <c r="E37" s="7"/>
      <c r="F37" s="7"/>
      <c r="G37" s="7"/>
      <c r="H37" s="26"/>
      <c r="I37" s="26"/>
      <c r="J37" s="22">
        <v>7.7411214953271026</v>
      </c>
      <c r="K37" s="7"/>
      <c r="L37" s="7"/>
      <c r="M37" s="7"/>
      <c r="N37" s="2"/>
    </row>
    <row r="38" spans="1:14">
      <c r="A38" s="8">
        <v>23</v>
      </c>
      <c r="B38" s="26"/>
      <c r="C38" s="26"/>
      <c r="D38" s="22">
        <v>30.277277085330777</v>
      </c>
      <c r="E38" s="7"/>
      <c r="F38" s="7"/>
      <c r="G38" s="7"/>
      <c r="H38" s="26"/>
      <c r="I38" s="26"/>
      <c r="J38" s="22">
        <v>4.5742990654205595</v>
      </c>
      <c r="K38" s="7"/>
      <c r="L38" s="7"/>
      <c r="M38" s="7"/>
      <c r="N38" s="2"/>
    </row>
    <row r="39" spans="1:14">
      <c r="A39" s="54">
        <v>24</v>
      </c>
      <c r="B39" s="26">
        <v>8057.5000000000027</v>
      </c>
      <c r="C39" s="26"/>
      <c r="D39" s="22">
        <v>11.279769894534994</v>
      </c>
      <c r="E39" s="7"/>
      <c r="F39" s="7"/>
      <c r="G39" s="7"/>
      <c r="H39" s="26">
        <v>2705.97</v>
      </c>
      <c r="I39" s="26"/>
      <c r="J39" s="22">
        <v>4.2224299065420547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33">
        <f>SUM(D15:D39)</f>
        <v>619.19999999999993</v>
      </c>
      <c r="E40" s="102"/>
      <c r="F40" s="7"/>
      <c r="G40" s="33">
        <f>SUM(G15:G39)</f>
        <v>0</v>
      </c>
      <c r="H40" s="7"/>
      <c r="I40" s="7"/>
      <c r="J40" s="33">
        <f>SUM(J15:J39)</f>
        <v>301.2</v>
      </c>
      <c r="K40" s="6"/>
      <c r="L40" s="6"/>
      <c r="M40" s="33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N44"/>
  <sheetViews>
    <sheetView workbookViewId="0">
      <selection activeCell="L19" sqref="L19"/>
    </sheetView>
  </sheetViews>
  <sheetFormatPr defaultRowHeight="15"/>
  <cols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146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70</v>
      </c>
      <c r="C11" s="176"/>
      <c r="D11" s="177"/>
      <c r="E11" s="175" t="s">
        <v>71</v>
      </c>
      <c r="F11" s="176"/>
      <c r="G11" s="177"/>
      <c r="H11" s="175" t="s">
        <v>70</v>
      </c>
      <c r="I11" s="176"/>
      <c r="J11" s="177"/>
      <c r="K11" s="175" t="s">
        <v>71</v>
      </c>
      <c r="L11" s="176"/>
      <c r="M11" s="177"/>
      <c r="N11" s="2"/>
    </row>
    <row r="12" spans="1:14" ht="15" customHeight="1">
      <c r="A12" s="170"/>
      <c r="B12" s="157" t="s">
        <v>26</v>
      </c>
      <c r="C12" s="158"/>
      <c r="D12" s="159"/>
      <c r="E12" s="157" t="s">
        <v>26</v>
      </c>
      <c r="F12" s="158"/>
      <c r="G12" s="159"/>
      <c r="H12" s="157" t="s">
        <v>26</v>
      </c>
      <c r="I12" s="158"/>
      <c r="J12" s="159"/>
      <c r="K12" s="157" t="s">
        <v>26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/>
      <c r="C15" s="26"/>
      <c r="D15" s="25">
        <v>0</v>
      </c>
      <c r="E15" s="105">
        <v>10759.24</v>
      </c>
      <c r="F15" s="105">
        <v>0</v>
      </c>
      <c r="G15" s="11">
        <v>0</v>
      </c>
      <c r="H15" s="7"/>
      <c r="I15" s="7"/>
      <c r="J15" s="11">
        <v>0</v>
      </c>
      <c r="K15" s="7">
        <v>1252.69</v>
      </c>
      <c r="L15" s="7">
        <v>0</v>
      </c>
      <c r="M15" s="8">
        <v>0</v>
      </c>
      <c r="N15" s="2"/>
    </row>
    <row r="16" spans="1:14">
      <c r="A16" s="8">
        <v>1</v>
      </c>
      <c r="B16" s="26"/>
      <c r="C16" s="26"/>
      <c r="D16" s="22">
        <v>0</v>
      </c>
      <c r="E16" s="105">
        <v>10759.323861003861</v>
      </c>
      <c r="F16" s="105">
        <v>8.3861003861003869E-2</v>
      </c>
      <c r="G16" s="11">
        <v>10.063320463320464</v>
      </c>
      <c r="H16" s="7"/>
      <c r="I16" s="7"/>
      <c r="J16" s="22">
        <v>0</v>
      </c>
      <c r="K16" s="105">
        <v>1252.7028839390387</v>
      </c>
      <c r="L16" s="105">
        <v>1.2883939038686988E-2</v>
      </c>
      <c r="M16" s="11">
        <v>1.5460726846424386</v>
      </c>
      <c r="N16" s="2"/>
    </row>
    <row r="17" spans="1:14">
      <c r="A17" s="54">
        <v>2</v>
      </c>
      <c r="B17" s="26"/>
      <c r="C17" s="26"/>
      <c r="D17" s="25">
        <v>0</v>
      </c>
      <c r="E17" s="105">
        <v>10759.414710424709</v>
      </c>
      <c r="F17" s="105">
        <v>9.0849420849420853E-2</v>
      </c>
      <c r="G17" s="11">
        <v>10.901930501930503</v>
      </c>
      <c r="H17" s="7"/>
      <c r="I17" s="7"/>
      <c r="J17" s="22">
        <v>0</v>
      </c>
      <c r="K17" s="105">
        <v>1252.7286518171161</v>
      </c>
      <c r="L17" s="105">
        <v>2.5767878077373976E-2</v>
      </c>
      <c r="M17" s="11">
        <v>3.0921453692848773</v>
      </c>
      <c r="N17" s="2"/>
    </row>
    <row r="18" spans="1:14">
      <c r="A18" s="8">
        <v>3</v>
      </c>
      <c r="B18" s="26"/>
      <c r="C18" s="26"/>
      <c r="D18" s="22">
        <v>0</v>
      </c>
      <c r="E18" s="105">
        <v>10759.477606177605</v>
      </c>
      <c r="F18" s="105">
        <v>6.2895752895752902E-2</v>
      </c>
      <c r="G18" s="11">
        <v>7.5474903474903483</v>
      </c>
      <c r="H18" s="7"/>
      <c r="I18" s="56"/>
      <c r="J18" s="22">
        <v>0</v>
      </c>
      <c r="K18" s="105">
        <v>1252.7470574443141</v>
      </c>
      <c r="L18" s="105">
        <v>1.8405627198124268E-2</v>
      </c>
      <c r="M18" s="11">
        <v>2.2086752637749121</v>
      </c>
      <c r="N18" s="2"/>
    </row>
    <row r="19" spans="1:14">
      <c r="A19" s="54">
        <v>4</v>
      </c>
      <c r="B19" s="26"/>
      <c r="C19" s="26"/>
      <c r="D19" s="25">
        <v>0</v>
      </c>
      <c r="E19" s="105">
        <v>10759.54749034749</v>
      </c>
      <c r="F19" s="105">
        <v>6.9884169884169886E-2</v>
      </c>
      <c r="G19" s="11">
        <v>8.3861003861003862</v>
      </c>
      <c r="H19" s="7"/>
      <c r="I19" s="7"/>
      <c r="J19" s="22">
        <v>0</v>
      </c>
      <c r="K19" s="105">
        <v>1252.7673036342321</v>
      </c>
      <c r="L19" s="105">
        <v>2.0246189917936697E-2</v>
      </c>
      <c r="M19" s="11">
        <v>2.4295427901524036</v>
      </c>
      <c r="N19" s="2"/>
    </row>
    <row r="20" spans="1:14">
      <c r="A20" s="8">
        <v>5</v>
      </c>
      <c r="B20" s="26"/>
      <c r="C20" s="26"/>
      <c r="D20" s="22">
        <v>0</v>
      </c>
      <c r="E20" s="105">
        <v>10759.645328185328</v>
      </c>
      <c r="F20" s="105">
        <v>9.7837837837837838E-2</v>
      </c>
      <c r="G20" s="11">
        <v>11.74054054054054</v>
      </c>
      <c r="H20" s="7"/>
      <c r="I20" s="7"/>
      <c r="J20" s="22">
        <v>0</v>
      </c>
      <c r="K20" s="105">
        <v>1252.796752637749</v>
      </c>
      <c r="L20" s="105">
        <v>2.9449003516998831E-2</v>
      </c>
      <c r="M20" s="11">
        <v>3.5338804220398599</v>
      </c>
      <c r="N20" s="2"/>
    </row>
    <row r="21" spans="1:14">
      <c r="A21" s="54">
        <v>6</v>
      </c>
      <c r="B21" s="26"/>
      <c r="C21" s="26"/>
      <c r="D21" s="25">
        <v>0</v>
      </c>
      <c r="E21" s="105">
        <v>10759.81305019305</v>
      </c>
      <c r="F21" s="105">
        <v>0.16772200772200774</v>
      </c>
      <c r="G21" s="11">
        <v>20.126640926640928</v>
      </c>
      <c r="H21" s="7"/>
      <c r="I21" s="7"/>
      <c r="J21" s="22">
        <v>0</v>
      </c>
      <c r="K21" s="105">
        <v>1252.8335638921453</v>
      </c>
      <c r="L21" s="105">
        <v>3.6811254396248536E-2</v>
      </c>
      <c r="M21" s="11">
        <v>4.4173505275498242</v>
      </c>
      <c r="N21" s="2"/>
    </row>
    <row r="22" spans="1:14">
      <c r="A22" s="8">
        <v>7</v>
      </c>
      <c r="B22" s="26"/>
      <c r="C22" s="26"/>
      <c r="D22" s="22">
        <v>0</v>
      </c>
      <c r="E22" s="105">
        <v>10760.071621621621</v>
      </c>
      <c r="F22" s="105">
        <v>0.25857142857142856</v>
      </c>
      <c r="G22" s="11">
        <v>31.028571428571428</v>
      </c>
      <c r="H22" s="7"/>
      <c r="I22" s="7"/>
      <c r="J22" s="22">
        <v>0</v>
      </c>
      <c r="K22" s="105">
        <v>1252.8943024618991</v>
      </c>
      <c r="L22" s="105">
        <v>6.073856975381009E-2</v>
      </c>
      <c r="M22" s="11">
        <v>7.2886283704572108</v>
      </c>
      <c r="N22" s="2"/>
    </row>
    <row r="23" spans="1:14">
      <c r="A23" s="54">
        <v>8</v>
      </c>
      <c r="B23" s="26"/>
      <c r="C23" s="26"/>
      <c r="D23" s="25">
        <v>0</v>
      </c>
      <c r="E23" s="105">
        <v>10760.337181467181</v>
      </c>
      <c r="F23" s="105">
        <v>0.26555984555984558</v>
      </c>
      <c r="G23" s="11">
        <v>31.867181467181467</v>
      </c>
      <c r="H23" s="7"/>
      <c r="I23" s="7"/>
      <c r="J23" s="22">
        <v>0</v>
      </c>
      <c r="K23" s="105">
        <v>1252.9716060961312</v>
      </c>
      <c r="L23" s="105">
        <v>7.7303634232121929E-2</v>
      </c>
      <c r="M23" s="11">
        <v>9.2764361078546322</v>
      </c>
      <c r="N23" s="2"/>
    </row>
    <row r="24" spans="1:14">
      <c r="A24" s="8">
        <v>9</v>
      </c>
      <c r="B24" s="26"/>
      <c r="C24" s="26"/>
      <c r="D24" s="22">
        <v>0</v>
      </c>
      <c r="E24" s="105">
        <v>10760.651660231661</v>
      </c>
      <c r="F24" s="105">
        <v>0.31447876447876449</v>
      </c>
      <c r="G24" s="11">
        <v>37.737451737451742</v>
      </c>
      <c r="H24" s="7"/>
      <c r="I24" s="7"/>
      <c r="J24" s="22">
        <v>0</v>
      </c>
      <c r="K24" s="105">
        <v>1253.0525908558029</v>
      </c>
      <c r="L24" s="105">
        <v>8.0984759671746787E-2</v>
      </c>
      <c r="M24" s="11">
        <v>9.7181711606096144</v>
      </c>
      <c r="N24" s="2"/>
    </row>
    <row r="25" spans="1:14">
      <c r="A25" s="54">
        <v>10</v>
      </c>
      <c r="B25" s="26"/>
      <c r="C25" s="26"/>
      <c r="D25" s="25">
        <v>0</v>
      </c>
      <c r="E25" s="105">
        <v>10761.015057915058</v>
      </c>
      <c r="F25" s="105">
        <v>0.36339768339768341</v>
      </c>
      <c r="G25" s="11">
        <v>43.60772200772201</v>
      </c>
      <c r="H25" s="7"/>
      <c r="I25" s="7"/>
      <c r="J25" s="22">
        <v>0</v>
      </c>
      <c r="K25" s="105">
        <v>1253.1409378663539</v>
      </c>
      <c r="L25" s="105">
        <v>8.8347010550996488E-2</v>
      </c>
      <c r="M25" s="11">
        <v>10.601641266119579</v>
      </c>
      <c r="N25" s="2"/>
    </row>
    <row r="26" spans="1:14">
      <c r="A26" s="8">
        <v>11</v>
      </c>
      <c r="B26" s="26"/>
      <c r="C26" s="26"/>
      <c r="D26" s="22">
        <v>0</v>
      </c>
      <c r="E26" s="105">
        <v>10761.350501930501</v>
      </c>
      <c r="F26" s="105">
        <v>0.33544401544401548</v>
      </c>
      <c r="G26" s="11">
        <v>40.253281853281855</v>
      </c>
      <c r="H26" s="7"/>
      <c r="I26" s="7"/>
      <c r="J26" s="22">
        <v>0</v>
      </c>
      <c r="K26" s="105">
        <v>1253.2256037514653</v>
      </c>
      <c r="L26" s="105">
        <v>8.4665885111371644E-2</v>
      </c>
      <c r="M26" s="11">
        <v>10.159906213364597</v>
      </c>
      <c r="N26" s="2"/>
    </row>
    <row r="27" spans="1:14">
      <c r="A27" s="54">
        <v>12</v>
      </c>
      <c r="B27" s="26"/>
      <c r="C27" s="26"/>
      <c r="D27" s="25">
        <v>0</v>
      </c>
      <c r="E27" s="105">
        <v>10761.630038610037</v>
      </c>
      <c r="F27" s="105">
        <v>0.27953667953667954</v>
      </c>
      <c r="G27" s="11">
        <v>33.544401544401545</v>
      </c>
      <c r="H27" s="7"/>
      <c r="I27" s="7"/>
      <c r="J27" s="22">
        <v>0</v>
      </c>
      <c r="K27" s="105">
        <v>1253.2937045720985</v>
      </c>
      <c r="L27" s="105">
        <v>6.8100820633059791E-2</v>
      </c>
      <c r="M27" s="11">
        <v>8.1720984759671751</v>
      </c>
      <c r="N27" s="2"/>
    </row>
    <row r="28" spans="1:14">
      <c r="A28" s="8">
        <v>13</v>
      </c>
      <c r="B28" s="26"/>
      <c r="C28" s="26"/>
      <c r="D28" s="22">
        <v>0</v>
      </c>
      <c r="E28" s="105">
        <v>10761.818725868725</v>
      </c>
      <c r="F28" s="105">
        <v>0.18868725868725869</v>
      </c>
      <c r="G28" s="11">
        <v>22.642471042471044</v>
      </c>
      <c r="H28" s="7"/>
      <c r="I28" s="7"/>
      <c r="J28" s="22">
        <v>0</v>
      </c>
      <c r="K28" s="105">
        <v>1253.3544431418522</v>
      </c>
      <c r="L28" s="105">
        <v>6.073856975381009E-2</v>
      </c>
      <c r="M28" s="11">
        <v>7.2886283704572108</v>
      </c>
      <c r="N28" s="2"/>
    </row>
    <row r="29" spans="1:14">
      <c r="A29" s="54">
        <v>14</v>
      </c>
      <c r="B29" s="26"/>
      <c r="C29" s="26"/>
      <c r="D29" s="25">
        <v>0</v>
      </c>
      <c r="E29" s="105">
        <v>10762.049343629342</v>
      </c>
      <c r="F29" s="105">
        <v>0.23061776061776063</v>
      </c>
      <c r="G29" s="11">
        <v>27.674131274131277</v>
      </c>
      <c r="H29" s="7"/>
      <c r="I29" s="7"/>
      <c r="J29" s="22">
        <v>0</v>
      </c>
      <c r="K29" s="105">
        <v>1253.415181711606</v>
      </c>
      <c r="L29" s="105">
        <v>6.073856975381009E-2</v>
      </c>
      <c r="M29" s="11">
        <v>7.2886283704572108</v>
      </c>
      <c r="N29" s="2"/>
    </row>
    <row r="30" spans="1:14">
      <c r="A30" s="8">
        <v>15</v>
      </c>
      <c r="B30" s="26"/>
      <c r="C30" s="26"/>
      <c r="D30" s="22">
        <v>0</v>
      </c>
      <c r="E30" s="105">
        <v>10762.245019305017</v>
      </c>
      <c r="F30" s="105">
        <v>0.19567567567567568</v>
      </c>
      <c r="G30" s="11">
        <v>23.481081081081079</v>
      </c>
      <c r="H30" s="7"/>
      <c r="I30" s="7"/>
      <c r="J30" s="22">
        <v>0</v>
      </c>
      <c r="K30" s="105">
        <v>1253.4703985932003</v>
      </c>
      <c r="L30" s="105">
        <v>5.521688159437281E-2</v>
      </c>
      <c r="M30" s="11">
        <v>6.6260257913247376</v>
      </c>
      <c r="N30" s="2"/>
    </row>
    <row r="31" spans="1:14">
      <c r="A31" s="54">
        <v>16</v>
      </c>
      <c r="B31" s="26"/>
      <c r="C31" s="26"/>
      <c r="D31" s="25">
        <v>0</v>
      </c>
      <c r="E31" s="105">
        <v>10762.531544401541</v>
      </c>
      <c r="F31" s="105">
        <v>0.28652509652509656</v>
      </c>
      <c r="G31" s="11">
        <v>34.383011583011587</v>
      </c>
      <c r="H31" s="7"/>
      <c r="I31" s="7"/>
      <c r="J31" s="22">
        <v>0</v>
      </c>
      <c r="K31" s="105">
        <v>1253.5384994138335</v>
      </c>
      <c r="L31" s="105">
        <v>6.8100820633059791E-2</v>
      </c>
      <c r="M31" s="11">
        <v>8.1720984759671751</v>
      </c>
      <c r="N31" s="2"/>
    </row>
    <row r="32" spans="1:14">
      <c r="A32" s="8">
        <v>17</v>
      </c>
      <c r="B32" s="26"/>
      <c r="C32" s="26"/>
      <c r="D32" s="22">
        <v>0</v>
      </c>
      <c r="E32" s="105">
        <v>10762.901930501928</v>
      </c>
      <c r="F32" s="105">
        <v>0.37038610038610043</v>
      </c>
      <c r="G32" s="11">
        <v>44.446332046332053</v>
      </c>
      <c r="H32" s="7"/>
      <c r="I32" s="7"/>
      <c r="J32" s="22">
        <v>0</v>
      </c>
      <c r="K32" s="105">
        <v>1253.6268464243844</v>
      </c>
      <c r="L32" s="105">
        <v>8.8347010550996488E-2</v>
      </c>
      <c r="M32" s="11">
        <v>10.601641266119579</v>
      </c>
      <c r="N32" s="2"/>
    </row>
    <row r="33" spans="1:14">
      <c r="A33" s="54">
        <v>18</v>
      </c>
      <c r="B33" s="26"/>
      <c r="C33" s="26"/>
      <c r="D33" s="25">
        <v>0</v>
      </c>
      <c r="E33" s="105">
        <v>10763.51691119691</v>
      </c>
      <c r="F33" s="105">
        <v>0.61498069498069496</v>
      </c>
      <c r="G33" s="11">
        <v>73.7976833976834</v>
      </c>
      <c r="H33" s="7"/>
      <c r="I33" s="7"/>
      <c r="J33" s="22">
        <v>0</v>
      </c>
      <c r="K33" s="105">
        <v>1253.7851348182883</v>
      </c>
      <c r="L33" s="105">
        <v>0.1582883939038687</v>
      </c>
      <c r="M33" s="11">
        <v>18.994607268464243</v>
      </c>
      <c r="N33" s="2"/>
    </row>
    <row r="34" spans="1:14">
      <c r="A34" s="8">
        <v>19</v>
      </c>
      <c r="B34" s="26"/>
      <c r="C34" s="26"/>
      <c r="D34" s="22">
        <v>0</v>
      </c>
      <c r="E34" s="105">
        <v>10764.145868725867</v>
      </c>
      <c r="F34" s="105">
        <v>0.62895752895752899</v>
      </c>
      <c r="G34" s="11">
        <v>75.474903474903485</v>
      </c>
      <c r="H34" s="7"/>
      <c r="I34" s="7"/>
      <c r="J34" s="22">
        <v>0</v>
      </c>
      <c r="K34" s="105">
        <v>1253.9526260257912</v>
      </c>
      <c r="L34" s="105">
        <v>0.16749120750293084</v>
      </c>
      <c r="M34" s="11">
        <v>20.0989449003517</v>
      </c>
      <c r="N34" s="2"/>
    </row>
    <row r="35" spans="1:14">
      <c r="A35" s="54">
        <v>20</v>
      </c>
      <c r="B35" s="26"/>
      <c r="C35" s="26"/>
      <c r="D35" s="25">
        <v>0</v>
      </c>
      <c r="E35" s="105">
        <v>10764.851698841698</v>
      </c>
      <c r="F35" s="105">
        <v>0.7058301158301159</v>
      </c>
      <c r="G35" s="11">
        <v>84.699613899613908</v>
      </c>
      <c r="H35" s="7"/>
      <c r="I35" s="7"/>
      <c r="J35" s="22">
        <v>0</v>
      </c>
      <c r="K35" s="105">
        <v>1254.0833059788979</v>
      </c>
      <c r="L35" s="105">
        <v>0.13067995310668232</v>
      </c>
      <c r="M35" s="11">
        <v>15.681594372801879</v>
      </c>
      <c r="N35" s="2"/>
    </row>
    <row r="36" spans="1:14">
      <c r="A36" s="8">
        <v>21</v>
      </c>
      <c r="B36" s="26"/>
      <c r="C36" s="26"/>
      <c r="D36" s="22">
        <v>0</v>
      </c>
      <c r="E36" s="105">
        <v>10765.45969111969</v>
      </c>
      <c r="F36" s="105">
        <v>0.60799227799227806</v>
      </c>
      <c r="G36" s="11">
        <v>72.959073359073372</v>
      </c>
      <c r="H36" s="7"/>
      <c r="I36" s="7"/>
      <c r="J36" s="22">
        <v>0</v>
      </c>
      <c r="K36" s="105">
        <v>1254.1716529894488</v>
      </c>
      <c r="L36" s="105">
        <v>8.8347010550996488E-2</v>
      </c>
      <c r="M36" s="11">
        <v>10.601641266119579</v>
      </c>
      <c r="N36" s="2"/>
    </row>
    <row r="37" spans="1:14">
      <c r="A37" s="54">
        <v>22</v>
      </c>
      <c r="B37" s="26"/>
      <c r="C37" s="26"/>
      <c r="D37" s="25">
        <v>0</v>
      </c>
      <c r="E37" s="105">
        <v>10765.969845559845</v>
      </c>
      <c r="F37" s="105">
        <v>0.51015444015444023</v>
      </c>
      <c r="G37" s="11">
        <v>61.218532818532829</v>
      </c>
      <c r="H37" s="7"/>
      <c r="I37" s="7"/>
      <c r="J37" s="22">
        <v>0</v>
      </c>
      <c r="K37" s="105">
        <v>1254.2139859320046</v>
      </c>
      <c r="L37" s="105">
        <v>4.2332942555685822E-2</v>
      </c>
      <c r="M37" s="11">
        <v>5.0799531066822983</v>
      </c>
      <c r="N37" s="2"/>
    </row>
    <row r="38" spans="1:14">
      <c r="A38" s="8">
        <v>23</v>
      </c>
      <c r="B38" s="26"/>
      <c r="C38" s="26"/>
      <c r="D38" s="22">
        <v>0</v>
      </c>
      <c r="E38" s="105">
        <v>10766.319266409266</v>
      </c>
      <c r="F38" s="105">
        <v>0.34942084942084944</v>
      </c>
      <c r="G38" s="11">
        <v>41.930501930501933</v>
      </c>
      <c r="H38" s="7"/>
      <c r="I38" s="7"/>
      <c r="J38" s="22">
        <v>0</v>
      </c>
      <c r="K38" s="105">
        <v>1254.2452754982414</v>
      </c>
      <c r="L38" s="105">
        <v>3.1289566236811256E-2</v>
      </c>
      <c r="M38" s="11">
        <v>3.7547479484173509</v>
      </c>
      <c r="N38" s="2"/>
    </row>
    <row r="39" spans="1:14">
      <c r="A39" s="54">
        <v>24</v>
      </c>
      <c r="B39" s="26"/>
      <c r="C39" s="26"/>
      <c r="D39" s="25">
        <v>0</v>
      </c>
      <c r="E39" s="105">
        <v>10766.48</v>
      </c>
      <c r="F39" s="105">
        <v>0.16073359073359075</v>
      </c>
      <c r="G39" s="11">
        <v>19.288030888030889</v>
      </c>
      <c r="H39" s="7"/>
      <c r="I39" s="7"/>
      <c r="J39" s="22">
        <v>0</v>
      </c>
      <c r="K39" s="105">
        <v>1254.26</v>
      </c>
      <c r="L39" s="105">
        <v>1.4724501758499415E-2</v>
      </c>
      <c r="M39" s="11">
        <v>1.7669402110199299</v>
      </c>
      <c r="N39" s="2"/>
    </row>
    <row r="40" spans="1:14">
      <c r="A40" s="112" t="s">
        <v>24</v>
      </c>
      <c r="B40" s="101"/>
      <c r="C40" s="101"/>
      <c r="D40" s="33">
        <f>SUM(D15:D39)</f>
        <v>0</v>
      </c>
      <c r="E40" s="102"/>
      <c r="F40" s="7"/>
      <c r="G40" s="33">
        <f>SUM(G15:G39)</f>
        <v>868.80000000000007</v>
      </c>
      <c r="H40" s="7"/>
      <c r="I40" s="7"/>
      <c r="J40" s="33">
        <f>SUM(J15:J39)</f>
        <v>0</v>
      </c>
      <c r="K40" s="22"/>
      <c r="L40" s="22"/>
      <c r="M40" s="33">
        <f>SUM(M15:M39)</f>
        <v>188.40000000000003</v>
      </c>
      <c r="N40" s="2"/>
    </row>
    <row r="41" spans="1:14">
      <c r="A41" s="15"/>
      <c r="B41" s="15"/>
      <c r="C41" s="15"/>
      <c r="D41" s="15"/>
      <c r="E41" s="16"/>
      <c r="F41" s="16"/>
      <c r="G41" s="32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S44"/>
  <sheetViews>
    <sheetView topLeftCell="A10" workbookViewId="0">
      <selection activeCell="P39" sqref="P39"/>
    </sheetView>
  </sheetViews>
  <sheetFormatPr defaultRowHeight="15"/>
  <cols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147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68</v>
      </c>
      <c r="C11" s="176"/>
      <c r="D11" s="177"/>
      <c r="E11" s="175" t="s">
        <v>69</v>
      </c>
      <c r="F11" s="176"/>
      <c r="G11" s="177"/>
      <c r="H11" s="175" t="s">
        <v>68</v>
      </c>
      <c r="I11" s="176"/>
      <c r="J11" s="177"/>
      <c r="K11" s="175" t="s">
        <v>69</v>
      </c>
      <c r="L11" s="176"/>
      <c r="M11" s="177"/>
      <c r="N11" s="2"/>
    </row>
    <row r="12" spans="1:14" ht="15" customHeight="1">
      <c r="A12" s="170"/>
      <c r="B12" s="157" t="s">
        <v>39</v>
      </c>
      <c r="C12" s="158"/>
      <c r="D12" s="159"/>
      <c r="E12" s="157" t="s">
        <v>39</v>
      </c>
      <c r="F12" s="158"/>
      <c r="G12" s="159"/>
      <c r="H12" s="157" t="s">
        <v>39</v>
      </c>
      <c r="I12" s="158"/>
      <c r="J12" s="159"/>
      <c r="K12" s="157" t="s">
        <v>39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8255.75</v>
      </c>
      <c r="C15" s="26">
        <v>0</v>
      </c>
      <c r="D15" s="25">
        <v>0</v>
      </c>
      <c r="E15" s="7"/>
      <c r="F15" s="7"/>
      <c r="G15" s="11">
        <v>0</v>
      </c>
      <c r="H15" s="105">
        <v>899.1</v>
      </c>
      <c r="I15" s="105">
        <v>0</v>
      </c>
      <c r="J15" s="11">
        <v>0</v>
      </c>
      <c r="K15" s="7"/>
      <c r="L15" s="7"/>
      <c r="M15" s="11">
        <v>0</v>
      </c>
      <c r="N15" s="2"/>
    </row>
    <row r="16" spans="1:14">
      <c r="A16" s="8">
        <v>1</v>
      </c>
      <c r="B16" s="26">
        <v>8255.8461516034986</v>
      </c>
      <c r="C16" s="26">
        <v>9.6151603498542279E-2</v>
      </c>
      <c r="D16" s="22">
        <v>7.6921282798833825</v>
      </c>
      <c r="E16" s="7"/>
      <c r="F16" s="7"/>
      <c r="G16" s="11">
        <v>0</v>
      </c>
      <c r="H16" s="105"/>
      <c r="I16" s="105"/>
      <c r="J16" s="22">
        <v>0.93962264150943398</v>
      </c>
      <c r="K16" s="7"/>
      <c r="L16" s="7"/>
      <c r="M16" s="11">
        <v>0</v>
      </c>
      <c r="N16" s="2"/>
    </row>
    <row r="17" spans="1:19">
      <c r="A17" s="54">
        <v>2</v>
      </c>
      <c r="B17" s="26">
        <v>8255.9083673469395</v>
      </c>
      <c r="C17" s="26">
        <v>6.2215743440233236E-2</v>
      </c>
      <c r="D17" s="22">
        <v>4.9772594752186592</v>
      </c>
      <c r="E17" s="7"/>
      <c r="F17" s="7"/>
      <c r="G17" s="11">
        <v>0</v>
      </c>
      <c r="H17" s="105"/>
      <c r="I17" s="105"/>
      <c r="J17" s="22">
        <v>0.62641509433962272</v>
      </c>
      <c r="K17" s="7"/>
      <c r="L17" s="7"/>
      <c r="M17" s="11">
        <v>0</v>
      </c>
      <c r="N17" s="2"/>
    </row>
    <row r="18" spans="1:19">
      <c r="A18" s="8">
        <v>3</v>
      </c>
      <c r="B18" s="26">
        <v>8255.9705830903804</v>
      </c>
      <c r="C18" s="26">
        <v>6.2215743440233236E-2</v>
      </c>
      <c r="D18" s="22">
        <v>4.9772594752186592</v>
      </c>
      <c r="E18" s="7"/>
      <c r="F18" s="7"/>
      <c r="G18" s="11">
        <v>0</v>
      </c>
      <c r="H18" s="105"/>
      <c r="I18" s="105"/>
      <c r="J18" s="22">
        <v>0.93962264150943398</v>
      </c>
      <c r="K18" s="7"/>
      <c r="L18" s="7"/>
      <c r="M18" s="11">
        <v>0</v>
      </c>
      <c r="N18" s="2"/>
    </row>
    <row r="19" spans="1:19">
      <c r="A19" s="54">
        <v>4</v>
      </c>
      <c r="B19" s="26">
        <v>8256.0497667638501</v>
      </c>
      <c r="C19" s="26">
        <v>7.9183673469387761E-2</v>
      </c>
      <c r="D19" s="22">
        <v>6.3346938775510209</v>
      </c>
      <c r="E19" s="7"/>
      <c r="F19" s="7"/>
      <c r="G19" s="11">
        <v>0</v>
      </c>
      <c r="H19" s="105"/>
      <c r="I19" s="105"/>
      <c r="J19" s="22">
        <v>0.86132075471698111</v>
      </c>
      <c r="K19" s="7"/>
      <c r="L19" s="7"/>
      <c r="M19" s="11">
        <v>0</v>
      </c>
      <c r="N19" s="2"/>
    </row>
    <row r="20" spans="1:19">
      <c r="A20" s="8">
        <v>5</v>
      </c>
      <c r="B20" s="26">
        <v>8256.151574344025</v>
      </c>
      <c r="C20" s="26">
        <v>0.10180758017492711</v>
      </c>
      <c r="D20" s="22">
        <v>8.1446064139941683</v>
      </c>
      <c r="E20" s="7"/>
      <c r="F20" s="7"/>
      <c r="G20" s="11">
        <v>0</v>
      </c>
      <c r="H20" s="105"/>
      <c r="I20" s="105"/>
      <c r="J20" s="22">
        <v>1.1745283018867925</v>
      </c>
      <c r="K20" s="7"/>
      <c r="L20" s="7"/>
      <c r="M20" s="11">
        <v>0</v>
      </c>
      <c r="N20" s="2"/>
    </row>
    <row r="21" spans="1:19">
      <c r="A21" s="54">
        <v>6</v>
      </c>
      <c r="B21" s="26">
        <v>8256.2703498542287</v>
      </c>
      <c r="C21" s="26">
        <v>0.11877551020408163</v>
      </c>
      <c r="D21" s="22">
        <v>9.5020408163265309</v>
      </c>
      <c r="E21" s="7"/>
      <c r="F21" s="7"/>
      <c r="G21" s="11">
        <v>0</v>
      </c>
      <c r="H21" s="105"/>
      <c r="I21" s="105"/>
      <c r="J21" s="22">
        <v>1.8009433962264152</v>
      </c>
      <c r="K21" s="7"/>
      <c r="L21" s="7"/>
      <c r="M21" s="11">
        <v>0</v>
      </c>
      <c r="N21" s="2"/>
    </row>
    <row r="22" spans="1:19">
      <c r="A22" s="8">
        <v>7</v>
      </c>
      <c r="B22" s="26">
        <v>8256.4513411078733</v>
      </c>
      <c r="C22" s="26">
        <v>0.18099125364431487</v>
      </c>
      <c r="D22" s="22">
        <v>14.47930029154519</v>
      </c>
      <c r="E22" s="7"/>
      <c r="F22" s="7"/>
      <c r="G22" s="11">
        <v>0</v>
      </c>
      <c r="H22" s="105"/>
      <c r="I22" s="105"/>
      <c r="J22" s="22">
        <v>2.8188679245283019</v>
      </c>
      <c r="K22" s="7"/>
      <c r="L22" s="7"/>
      <c r="M22" s="11">
        <v>0</v>
      </c>
      <c r="N22" s="2"/>
    </row>
    <row r="23" spans="1:19">
      <c r="A23" s="54">
        <v>8</v>
      </c>
      <c r="B23" s="26">
        <v>8256.694548104957</v>
      </c>
      <c r="C23" s="26">
        <v>0.2432069970845481</v>
      </c>
      <c r="D23" s="22">
        <v>19.456559766763849</v>
      </c>
      <c r="E23" s="7"/>
      <c r="F23" s="7"/>
      <c r="G23" s="11">
        <v>0</v>
      </c>
      <c r="H23" s="105"/>
      <c r="I23" s="105"/>
      <c r="J23" s="22">
        <v>2.8971698113207549</v>
      </c>
      <c r="K23" s="7"/>
      <c r="L23" s="7"/>
      <c r="M23" s="11">
        <v>0</v>
      </c>
      <c r="N23" s="2"/>
    </row>
    <row r="24" spans="1:19">
      <c r="A24" s="8">
        <v>9</v>
      </c>
      <c r="B24" s="26">
        <v>8256.9320991253644</v>
      </c>
      <c r="C24" s="26">
        <v>0.23755102040816325</v>
      </c>
      <c r="D24" s="22">
        <v>19.004081632653062</v>
      </c>
      <c r="E24" s="7"/>
      <c r="F24" s="7"/>
      <c r="G24" s="11">
        <v>0</v>
      </c>
      <c r="H24" s="105"/>
      <c r="I24" s="105"/>
      <c r="J24" s="22">
        <v>3.4452830188679244</v>
      </c>
      <c r="K24" s="7"/>
      <c r="L24" s="7"/>
      <c r="M24" s="11">
        <v>0</v>
      </c>
      <c r="N24" s="2"/>
    </row>
    <row r="25" spans="1:19">
      <c r="A25" s="54">
        <v>10</v>
      </c>
      <c r="B25" s="26">
        <v>8257.2262099125364</v>
      </c>
      <c r="C25" s="26">
        <v>0.29411078717201167</v>
      </c>
      <c r="D25" s="22">
        <v>23.528862973760933</v>
      </c>
      <c r="E25" s="7"/>
      <c r="F25" s="7"/>
      <c r="G25" s="11">
        <v>0</v>
      </c>
      <c r="H25" s="105"/>
      <c r="I25" s="105"/>
      <c r="J25" s="22">
        <v>4.1500000000000004</v>
      </c>
      <c r="K25" s="7"/>
      <c r="L25" s="7"/>
      <c r="M25" s="11">
        <v>0</v>
      </c>
      <c r="N25" s="2"/>
    </row>
    <row r="26" spans="1:19">
      <c r="A26" s="8">
        <v>11</v>
      </c>
      <c r="B26" s="26">
        <v>8257.4807288629745</v>
      </c>
      <c r="C26" s="26">
        <v>0.25451895043731776</v>
      </c>
      <c r="D26" s="22">
        <v>20.361516034985421</v>
      </c>
      <c r="E26" s="7"/>
      <c r="F26" s="7"/>
      <c r="G26" s="11">
        <v>0</v>
      </c>
      <c r="H26" s="105"/>
      <c r="I26" s="105"/>
      <c r="J26" s="22">
        <v>3.6801886792452834</v>
      </c>
      <c r="K26" s="7"/>
      <c r="L26" s="7"/>
      <c r="M26" s="11">
        <v>0</v>
      </c>
      <c r="N26" s="2"/>
    </row>
    <row r="27" spans="1:19">
      <c r="A27" s="54">
        <v>12</v>
      </c>
      <c r="B27" s="26">
        <v>8257.7126239067056</v>
      </c>
      <c r="C27" s="26">
        <v>0.23189504373177844</v>
      </c>
      <c r="D27" s="22">
        <v>18.551603498542274</v>
      </c>
      <c r="E27" s="7"/>
      <c r="F27" s="7"/>
      <c r="G27" s="11">
        <v>0</v>
      </c>
      <c r="H27" s="105"/>
      <c r="I27" s="105"/>
      <c r="J27" s="22">
        <v>2.8971698113207549</v>
      </c>
      <c r="K27" s="7"/>
      <c r="L27" s="7"/>
      <c r="M27" s="11">
        <v>0</v>
      </c>
      <c r="N27" s="2"/>
    </row>
    <row r="28" spans="1:19">
      <c r="A28" s="8">
        <v>13</v>
      </c>
      <c r="B28" s="26">
        <v>8257.887959183674</v>
      </c>
      <c r="C28" s="26">
        <v>0.17533527696793003</v>
      </c>
      <c r="D28" s="22">
        <v>14.026822157434403</v>
      </c>
      <c r="E28" s="7"/>
      <c r="F28" s="7"/>
      <c r="G28" s="11">
        <v>0</v>
      </c>
      <c r="H28" s="105"/>
      <c r="I28" s="105"/>
      <c r="J28" s="22">
        <v>2.5839622641509434</v>
      </c>
      <c r="K28" s="7"/>
      <c r="L28" s="7"/>
      <c r="M28" s="11">
        <v>0</v>
      </c>
      <c r="N28" s="2"/>
    </row>
    <row r="29" spans="1:19">
      <c r="A29" s="54">
        <v>14</v>
      </c>
      <c r="B29" s="26">
        <v>8258.0802623906711</v>
      </c>
      <c r="C29" s="26">
        <v>0.19230320699708456</v>
      </c>
      <c r="D29" s="22">
        <v>15.384256559766765</v>
      </c>
      <c r="E29" s="7"/>
      <c r="F29" s="7"/>
      <c r="G29" s="11">
        <v>0</v>
      </c>
      <c r="H29" s="105"/>
      <c r="I29" s="105"/>
      <c r="J29" s="22">
        <v>2.9754716981132079</v>
      </c>
      <c r="K29" s="7"/>
      <c r="L29" s="7"/>
      <c r="M29" s="11">
        <v>0</v>
      </c>
      <c r="N29" s="2"/>
    </row>
    <row r="30" spans="1:19">
      <c r="A30" s="8">
        <v>15</v>
      </c>
      <c r="B30" s="26">
        <v>8258.2386297376106</v>
      </c>
      <c r="C30" s="26">
        <v>0.15836734693877552</v>
      </c>
      <c r="D30" s="22">
        <v>12.669387755102042</v>
      </c>
      <c r="E30" s="7"/>
      <c r="F30" s="7"/>
      <c r="G30" s="11">
        <v>0</v>
      </c>
      <c r="H30" s="105"/>
      <c r="I30" s="105"/>
      <c r="J30" s="22">
        <v>2.270754716981132</v>
      </c>
      <c r="K30" s="7"/>
      <c r="L30" s="7"/>
      <c r="M30" s="11">
        <v>0</v>
      </c>
      <c r="N30" s="2"/>
      <c r="S30" s="14"/>
    </row>
    <row r="31" spans="1:19">
      <c r="A31" s="54">
        <v>16</v>
      </c>
      <c r="B31" s="26">
        <v>8258.4592128279892</v>
      </c>
      <c r="C31" s="26">
        <v>0.22058309037900875</v>
      </c>
      <c r="D31" s="22">
        <v>17.646647230320699</v>
      </c>
      <c r="E31" s="7"/>
      <c r="F31" s="7"/>
      <c r="G31" s="11">
        <v>0</v>
      </c>
      <c r="H31" s="105"/>
      <c r="I31" s="105"/>
      <c r="J31" s="22">
        <v>2.9754716981132079</v>
      </c>
      <c r="K31" s="7"/>
      <c r="L31" s="7"/>
      <c r="M31" s="11">
        <v>0</v>
      </c>
      <c r="N31" s="2"/>
    </row>
    <row r="32" spans="1:19">
      <c r="A32" s="8">
        <v>17</v>
      </c>
      <c r="B32" s="26">
        <v>8258.7533236151612</v>
      </c>
      <c r="C32" s="26">
        <v>0.29411078717201167</v>
      </c>
      <c r="D32" s="22">
        <v>23.528862973760933</v>
      </c>
      <c r="E32" s="7"/>
      <c r="F32" s="7"/>
      <c r="G32" s="11">
        <v>0</v>
      </c>
      <c r="H32" s="105"/>
      <c r="I32" s="105"/>
      <c r="J32" s="22">
        <v>3.6801886792452834</v>
      </c>
      <c r="K32" s="7"/>
      <c r="L32" s="7"/>
      <c r="M32" s="11">
        <v>0</v>
      </c>
      <c r="N32" s="2"/>
    </row>
    <row r="33" spans="1:14">
      <c r="A33" s="54">
        <v>18</v>
      </c>
      <c r="B33" s="26">
        <v>8259.2453935860067</v>
      </c>
      <c r="C33" s="26">
        <v>0.49206997084548104</v>
      </c>
      <c r="D33" s="22">
        <v>39.365597667638482</v>
      </c>
      <c r="E33" s="7"/>
      <c r="F33" s="7"/>
      <c r="G33" s="11">
        <v>0</v>
      </c>
      <c r="H33" s="105"/>
      <c r="I33" s="105"/>
      <c r="J33" s="22">
        <v>6.4207547169811319</v>
      </c>
      <c r="K33" s="7"/>
      <c r="L33" s="7"/>
      <c r="M33" s="11">
        <v>0</v>
      </c>
      <c r="N33" s="2"/>
    </row>
    <row r="34" spans="1:14">
      <c r="A34" s="8">
        <v>19</v>
      </c>
      <c r="B34" s="26">
        <v>8259.7374635568522</v>
      </c>
      <c r="C34" s="26">
        <v>0.49206997084548104</v>
      </c>
      <c r="D34" s="22">
        <v>39.365597667638482</v>
      </c>
      <c r="E34" s="7"/>
      <c r="F34" s="7"/>
      <c r="G34" s="11">
        <v>0</v>
      </c>
      <c r="H34" s="105"/>
      <c r="I34" s="105"/>
      <c r="J34" s="22">
        <v>6.8122641509433972</v>
      </c>
      <c r="K34" s="7"/>
      <c r="L34" s="7"/>
      <c r="M34" s="11">
        <v>0</v>
      </c>
      <c r="N34" s="2"/>
    </row>
    <row r="35" spans="1:14">
      <c r="A35" s="54">
        <v>20</v>
      </c>
      <c r="B35" s="26">
        <v>8260.3087172011674</v>
      </c>
      <c r="C35" s="26">
        <v>0.5712536443148688</v>
      </c>
      <c r="D35" s="22">
        <v>45.700291545189501</v>
      </c>
      <c r="E35" s="7"/>
      <c r="F35" s="7"/>
      <c r="G35" s="11">
        <v>0</v>
      </c>
      <c r="H35" s="105"/>
      <c r="I35" s="105"/>
      <c r="J35" s="22">
        <v>5.7160377358490564</v>
      </c>
      <c r="K35" s="7"/>
      <c r="L35" s="7"/>
      <c r="M35" s="11">
        <v>0</v>
      </c>
      <c r="N35" s="2"/>
    </row>
    <row r="36" spans="1:14">
      <c r="A36" s="8">
        <v>21</v>
      </c>
      <c r="B36" s="26">
        <v>8260.7781632653077</v>
      </c>
      <c r="C36" s="26">
        <v>0.46944606413994172</v>
      </c>
      <c r="D36" s="22">
        <v>37.555685131195339</v>
      </c>
      <c r="E36" s="7"/>
      <c r="F36" s="7"/>
      <c r="G36" s="11">
        <v>0</v>
      </c>
      <c r="H36" s="105"/>
      <c r="I36" s="105"/>
      <c r="J36" s="22">
        <v>3.6801886792452834</v>
      </c>
      <c r="K36" s="7"/>
      <c r="L36" s="7"/>
      <c r="M36" s="11">
        <v>0</v>
      </c>
      <c r="N36" s="2"/>
    </row>
    <row r="37" spans="1:14">
      <c r="A37" s="54">
        <v>22</v>
      </c>
      <c r="B37" s="26">
        <v>8261.1684256559784</v>
      </c>
      <c r="C37" s="26">
        <v>0.39026239067055396</v>
      </c>
      <c r="D37" s="22">
        <v>31.220991253644318</v>
      </c>
      <c r="E37" s="7"/>
      <c r="F37" s="7"/>
      <c r="G37" s="11">
        <v>0</v>
      </c>
      <c r="H37" s="105"/>
      <c r="I37" s="105"/>
      <c r="J37" s="22">
        <v>1.3311320754716982</v>
      </c>
      <c r="K37" s="7"/>
      <c r="L37" s="7"/>
      <c r="M37" s="11">
        <v>0</v>
      </c>
      <c r="N37" s="2"/>
    </row>
    <row r="38" spans="1:14">
      <c r="A38" s="8">
        <v>23</v>
      </c>
      <c r="B38" s="26">
        <v>8261.4625364431504</v>
      </c>
      <c r="C38" s="26">
        <v>0.29411078717201167</v>
      </c>
      <c r="D38" s="22">
        <v>23.528862973760933</v>
      </c>
      <c r="E38" s="7"/>
      <c r="F38" s="7"/>
      <c r="G38" s="11">
        <v>0</v>
      </c>
      <c r="H38" s="105"/>
      <c r="I38" s="105"/>
      <c r="J38" s="22">
        <v>1.0962264150943395</v>
      </c>
      <c r="K38" s="7"/>
      <c r="L38" s="7"/>
      <c r="M38" s="11">
        <v>0</v>
      </c>
      <c r="N38" s="2"/>
    </row>
    <row r="39" spans="1:14">
      <c r="A39" s="54">
        <v>24</v>
      </c>
      <c r="B39" s="26">
        <v>8261.5700000000015</v>
      </c>
      <c r="C39" s="26">
        <v>0.10746355685131195</v>
      </c>
      <c r="D39" s="22">
        <v>8.5970845481049558</v>
      </c>
      <c r="E39" s="7"/>
      <c r="F39" s="7"/>
      <c r="G39" s="11">
        <v>0</v>
      </c>
      <c r="H39" s="105">
        <v>899.93</v>
      </c>
      <c r="I39" s="105"/>
      <c r="J39" s="22">
        <v>0.62641509433962272</v>
      </c>
      <c r="K39" s="7"/>
      <c r="L39" s="7"/>
      <c r="M39" s="11">
        <v>0</v>
      </c>
      <c r="N39" s="2"/>
    </row>
    <row r="40" spans="1:14">
      <c r="A40" s="112" t="s">
        <v>24</v>
      </c>
      <c r="B40" s="101"/>
      <c r="C40" s="101"/>
      <c r="D40" s="33">
        <f>SUM(D15:D39)</f>
        <v>465.59999999999997</v>
      </c>
      <c r="E40" s="102"/>
      <c r="F40" s="7"/>
      <c r="G40" s="33">
        <f>SUM(G15:G39)</f>
        <v>0</v>
      </c>
      <c r="H40" s="7"/>
      <c r="I40" s="7"/>
      <c r="J40" s="33">
        <f>SUM(J15:J39)</f>
        <v>66.399999999999991</v>
      </c>
      <c r="K40" s="6"/>
      <c r="L40" s="6"/>
      <c r="M40" s="33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N44"/>
  <sheetViews>
    <sheetView workbookViewId="0">
      <selection activeCell="H36" sqref="H36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148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72</v>
      </c>
      <c r="C11" s="176"/>
      <c r="D11" s="177"/>
      <c r="E11" s="175"/>
      <c r="F11" s="176"/>
      <c r="G11" s="177"/>
      <c r="H11" s="175" t="s">
        <v>72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39</v>
      </c>
      <c r="C12" s="158"/>
      <c r="D12" s="159"/>
      <c r="E12" s="157"/>
      <c r="F12" s="158"/>
      <c r="G12" s="159"/>
      <c r="H12" s="157" t="s">
        <v>39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104"/>
      <c r="C15" s="64"/>
      <c r="D15" s="54"/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64"/>
      <c r="C16" s="64"/>
      <c r="D16" s="6">
        <v>0</v>
      </c>
      <c r="E16" s="7"/>
      <c r="F16" s="7"/>
      <c r="G16" s="7"/>
      <c r="H16" s="7"/>
      <c r="I16" s="7"/>
      <c r="J16" s="6">
        <v>0</v>
      </c>
      <c r="K16" s="7"/>
      <c r="L16" s="7"/>
      <c r="M16" s="7"/>
      <c r="N16" s="2"/>
    </row>
    <row r="17" spans="1:14">
      <c r="A17" s="54">
        <v>2</v>
      </c>
      <c r="B17" s="64"/>
      <c r="C17" s="64"/>
      <c r="D17" s="6">
        <v>0</v>
      </c>
      <c r="E17" s="7"/>
      <c r="F17" s="7"/>
      <c r="G17" s="7"/>
      <c r="H17" s="7"/>
      <c r="I17" s="7"/>
      <c r="J17" s="6">
        <v>0</v>
      </c>
      <c r="K17" s="7"/>
      <c r="L17" s="7"/>
      <c r="M17" s="7"/>
      <c r="N17" s="2"/>
    </row>
    <row r="18" spans="1:14">
      <c r="A18" s="8">
        <v>3</v>
      </c>
      <c r="B18" s="64"/>
      <c r="C18" s="64"/>
      <c r="D18" s="6">
        <v>0</v>
      </c>
      <c r="E18" s="7"/>
      <c r="F18" s="7"/>
      <c r="G18" s="7"/>
      <c r="H18" s="7"/>
      <c r="I18" s="56"/>
      <c r="J18" s="6">
        <v>0</v>
      </c>
      <c r="K18" s="7"/>
      <c r="L18" s="7"/>
      <c r="M18" s="7"/>
      <c r="N18" s="2"/>
    </row>
    <row r="19" spans="1:14">
      <c r="A19" s="54">
        <v>4</v>
      </c>
      <c r="B19" s="64"/>
      <c r="C19" s="64"/>
      <c r="D19" s="6">
        <v>0</v>
      </c>
      <c r="E19" s="7"/>
      <c r="F19" s="7"/>
      <c r="G19" s="7"/>
      <c r="H19" s="7"/>
      <c r="I19" s="7"/>
      <c r="J19" s="6">
        <v>0</v>
      </c>
      <c r="K19" s="7"/>
      <c r="L19" s="7"/>
      <c r="M19" s="7"/>
      <c r="N19" s="2"/>
    </row>
    <row r="20" spans="1:14">
      <c r="A20" s="8">
        <v>5</v>
      </c>
      <c r="B20" s="64"/>
      <c r="C20" s="64"/>
      <c r="D20" s="6">
        <v>0</v>
      </c>
      <c r="E20" s="7"/>
      <c r="F20" s="7"/>
      <c r="G20" s="7"/>
      <c r="H20" s="7"/>
      <c r="I20" s="7"/>
      <c r="J20" s="6">
        <v>0</v>
      </c>
      <c r="K20" s="7"/>
      <c r="L20" s="7"/>
      <c r="M20" s="7"/>
      <c r="N20" s="2"/>
    </row>
    <row r="21" spans="1:14">
      <c r="A21" s="54">
        <v>6</v>
      </c>
      <c r="B21" s="64"/>
      <c r="C21" s="64"/>
      <c r="D21" s="6">
        <v>0</v>
      </c>
      <c r="E21" s="7"/>
      <c r="F21" s="7"/>
      <c r="G21" s="7"/>
      <c r="H21" s="7"/>
      <c r="I21" s="7"/>
      <c r="J21" s="6">
        <v>0</v>
      </c>
      <c r="K21" s="7"/>
      <c r="L21" s="7"/>
      <c r="M21" s="7"/>
      <c r="N21" s="2"/>
    </row>
    <row r="22" spans="1:14">
      <c r="A22" s="8">
        <v>7</v>
      </c>
      <c r="B22" s="64"/>
      <c r="C22" s="64"/>
      <c r="D22" s="6">
        <v>0</v>
      </c>
      <c r="E22" s="7"/>
      <c r="F22" s="7"/>
      <c r="G22" s="7"/>
      <c r="H22" s="7"/>
      <c r="I22" s="7"/>
      <c r="J22" s="6">
        <v>0</v>
      </c>
      <c r="K22" s="7"/>
      <c r="L22" s="7"/>
      <c r="M22" s="7"/>
      <c r="N22" s="2"/>
    </row>
    <row r="23" spans="1:14">
      <c r="A23" s="54">
        <v>8</v>
      </c>
      <c r="B23" s="64"/>
      <c r="C23" s="64"/>
      <c r="D23" s="6">
        <v>0</v>
      </c>
      <c r="E23" s="7"/>
      <c r="F23" s="7"/>
      <c r="G23" s="7"/>
      <c r="H23" s="7"/>
      <c r="I23" s="7"/>
      <c r="J23" s="6">
        <v>0</v>
      </c>
      <c r="K23" s="7"/>
      <c r="L23" s="7"/>
      <c r="M23" s="7"/>
      <c r="N23" s="2"/>
    </row>
    <row r="24" spans="1:14">
      <c r="A24" s="8">
        <v>9</v>
      </c>
      <c r="B24" s="64"/>
      <c r="C24" s="64"/>
      <c r="D24" s="6">
        <v>0</v>
      </c>
      <c r="E24" s="7"/>
      <c r="F24" s="7"/>
      <c r="G24" s="7"/>
      <c r="H24" s="7"/>
      <c r="I24" s="7"/>
      <c r="J24" s="6">
        <v>0</v>
      </c>
      <c r="K24" s="7"/>
      <c r="L24" s="7"/>
      <c r="M24" s="7"/>
      <c r="N24" s="2"/>
    </row>
    <row r="25" spans="1:14">
      <c r="A25" s="54">
        <v>10</v>
      </c>
      <c r="B25" s="64"/>
      <c r="C25" s="64"/>
      <c r="D25" s="6">
        <v>0</v>
      </c>
      <c r="E25" s="7"/>
      <c r="F25" s="7"/>
      <c r="G25" s="7"/>
      <c r="H25" s="7"/>
      <c r="I25" s="7"/>
      <c r="J25" s="6">
        <v>0</v>
      </c>
      <c r="K25" s="7"/>
      <c r="L25" s="7"/>
      <c r="M25" s="7"/>
      <c r="N25" s="2"/>
    </row>
    <row r="26" spans="1:14">
      <c r="A26" s="8">
        <v>11</v>
      </c>
      <c r="B26" s="64"/>
      <c r="C26" s="64"/>
      <c r="D26" s="6">
        <v>0</v>
      </c>
      <c r="E26" s="7"/>
      <c r="F26" s="7"/>
      <c r="G26" s="7"/>
      <c r="H26" s="7"/>
      <c r="I26" s="7"/>
      <c r="J26" s="6">
        <v>0</v>
      </c>
      <c r="K26" s="7"/>
      <c r="L26" s="7"/>
      <c r="M26" s="7"/>
      <c r="N26" s="2"/>
    </row>
    <row r="27" spans="1:14">
      <c r="A27" s="54">
        <v>12</v>
      </c>
      <c r="B27" s="64"/>
      <c r="C27" s="64"/>
      <c r="D27" s="6">
        <v>0</v>
      </c>
      <c r="E27" s="7"/>
      <c r="F27" s="7"/>
      <c r="G27" s="7"/>
      <c r="H27" s="7"/>
      <c r="I27" s="7"/>
      <c r="J27" s="6">
        <v>0</v>
      </c>
      <c r="K27" s="7"/>
      <c r="L27" s="7"/>
      <c r="M27" s="7"/>
      <c r="N27" s="2"/>
    </row>
    <row r="28" spans="1:14">
      <c r="A28" s="8">
        <v>13</v>
      </c>
      <c r="B28" s="64"/>
      <c r="C28" s="64"/>
      <c r="D28" s="6">
        <v>0</v>
      </c>
      <c r="E28" s="7"/>
      <c r="F28" s="7"/>
      <c r="G28" s="7"/>
      <c r="H28" s="7"/>
      <c r="I28" s="7"/>
      <c r="J28" s="6">
        <v>0</v>
      </c>
      <c r="K28" s="7"/>
      <c r="L28" s="7"/>
      <c r="M28" s="7"/>
      <c r="N28" s="2"/>
    </row>
    <row r="29" spans="1:14">
      <c r="A29" s="54">
        <v>14</v>
      </c>
      <c r="B29" s="64"/>
      <c r="C29" s="63"/>
      <c r="D29" s="6">
        <v>0</v>
      </c>
      <c r="E29" s="7"/>
      <c r="F29" s="7"/>
      <c r="G29" s="7"/>
      <c r="H29" s="7"/>
      <c r="I29" s="7"/>
      <c r="J29" s="6">
        <v>0</v>
      </c>
      <c r="K29" s="7"/>
      <c r="L29" s="7"/>
      <c r="M29" s="7"/>
      <c r="N29" s="2"/>
    </row>
    <row r="30" spans="1:14">
      <c r="A30" s="8">
        <v>15</v>
      </c>
      <c r="B30" s="64"/>
      <c r="C30" s="64"/>
      <c r="D30" s="6">
        <v>0</v>
      </c>
      <c r="E30" s="7"/>
      <c r="F30" s="7"/>
      <c r="G30" s="7"/>
      <c r="H30" s="7"/>
      <c r="I30" s="7"/>
      <c r="J30" s="6">
        <v>0</v>
      </c>
      <c r="K30" s="7"/>
      <c r="L30" s="7"/>
      <c r="M30" s="7"/>
      <c r="N30" s="2"/>
    </row>
    <row r="31" spans="1:14">
      <c r="A31" s="54">
        <v>16</v>
      </c>
      <c r="B31" s="64"/>
      <c r="C31" s="64"/>
      <c r="D31" s="6">
        <v>0</v>
      </c>
      <c r="E31" s="7"/>
      <c r="F31" s="7"/>
      <c r="G31" s="7"/>
      <c r="H31" s="7"/>
      <c r="I31" s="7"/>
      <c r="J31" s="6">
        <v>0</v>
      </c>
      <c r="K31" s="7"/>
      <c r="L31" s="7"/>
      <c r="M31" s="7"/>
      <c r="N31" s="2"/>
    </row>
    <row r="32" spans="1:14">
      <c r="A32" s="8">
        <v>17</v>
      </c>
      <c r="B32" s="64"/>
      <c r="C32" s="64"/>
      <c r="D32" s="6">
        <v>0</v>
      </c>
      <c r="E32" s="7"/>
      <c r="F32" s="7"/>
      <c r="G32" s="7"/>
      <c r="H32" s="7"/>
      <c r="I32" s="7"/>
      <c r="J32" s="6">
        <v>0</v>
      </c>
      <c r="K32" s="7"/>
      <c r="L32" s="7"/>
      <c r="M32" s="7"/>
      <c r="N32" s="2"/>
    </row>
    <row r="33" spans="1:14">
      <c r="A33" s="54">
        <v>18</v>
      </c>
      <c r="B33" s="64"/>
      <c r="C33" s="64"/>
      <c r="D33" s="6">
        <v>0</v>
      </c>
      <c r="E33" s="7"/>
      <c r="F33" s="7"/>
      <c r="G33" s="7"/>
      <c r="H33" s="7"/>
      <c r="I33" s="7"/>
      <c r="J33" s="6">
        <v>0</v>
      </c>
      <c r="K33" s="7"/>
      <c r="L33" s="7"/>
      <c r="M33" s="7"/>
      <c r="N33" s="2"/>
    </row>
    <row r="34" spans="1:14">
      <c r="A34" s="8">
        <v>19</v>
      </c>
      <c r="B34" s="64"/>
      <c r="C34" s="64"/>
      <c r="D34" s="6">
        <v>0</v>
      </c>
      <c r="E34" s="7"/>
      <c r="F34" s="7"/>
      <c r="G34" s="7"/>
      <c r="H34" s="7"/>
      <c r="I34" s="7"/>
      <c r="J34" s="6">
        <v>0</v>
      </c>
      <c r="K34" s="7"/>
      <c r="L34" s="7"/>
      <c r="M34" s="7"/>
      <c r="N34" s="2"/>
    </row>
    <row r="35" spans="1:14">
      <c r="A35" s="54">
        <v>20</v>
      </c>
      <c r="B35" s="64"/>
      <c r="C35" s="64"/>
      <c r="D35" s="6">
        <v>0</v>
      </c>
      <c r="E35" s="7"/>
      <c r="F35" s="7"/>
      <c r="G35" s="7"/>
      <c r="H35" s="7"/>
      <c r="I35" s="7"/>
      <c r="J35" s="6">
        <v>0</v>
      </c>
      <c r="K35" s="7"/>
      <c r="L35" s="7"/>
      <c r="M35" s="7"/>
      <c r="N35" s="2"/>
    </row>
    <row r="36" spans="1:14">
      <c r="A36" s="8">
        <v>21</v>
      </c>
      <c r="B36" s="64"/>
      <c r="C36" s="64"/>
      <c r="D36" s="6">
        <v>0</v>
      </c>
      <c r="E36" s="7"/>
      <c r="F36" s="7"/>
      <c r="G36" s="7"/>
      <c r="H36" s="7"/>
      <c r="I36" s="7"/>
      <c r="J36" s="6">
        <v>0</v>
      </c>
      <c r="K36" s="7"/>
      <c r="L36" s="7"/>
      <c r="M36" s="7"/>
      <c r="N36" s="2"/>
    </row>
    <row r="37" spans="1:14">
      <c r="A37" s="54">
        <v>22</v>
      </c>
      <c r="B37" s="64"/>
      <c r="C37" s="64"/>
      <c r="D37" s="6">
        <v>0</v>
      </c>
      <c r="E37" s="7"/>
      <c r="F37" s="7"/>
      <c r="G37" s="7"/>
      <c r="H37" s="7"/>
      <c r="I37" s="7"/>
      <c r="J37" s="6">
        <v>0</v>
      </c>
      <c r="K37" s="7"/>
      <c r="L37" s="7"/>
      <c r="M37" s="7"/>
      <c r="N37" s="2"/>
    </row>
    <row r="38" spans="1:14">
      <c r="A38" s="8">
        <v>23</v>
      </c>
      <c r="B38" s="64"/>
      <c r="C38" s="64"/>
      <c r="D38" s="6">
        <v>0</v>
      </c>
      <c r="E38" s="7"/>
      <c r="F38" s="7"/>
      <c r="G38" s="7"/>
      <c r="H38" s="7"/>
      <c r="I38" s="7"/>
      <c r="J38" s="6">
        <v>0</v>
      </c>
      <c r="K38" s="7"/>
      <c r="L38" s="7"/>
      <c r="M38" s="7"/>
      <c r="N38" s="2"/>
    </row>
    <row r="39" spans="1:14">
      <c r="A39" s="54">
        <v>24</v>
      </c>
      <c r="B39" s="64"/>
      <c r="C39" s="64"/>
      <c r="D39" s="6">
        <v>0</v>
      </c>
      <c r="E39" s="7"/>
      <c r="F39" s="7"/>
      <c r="G39" s="7"/>
      <c r="H39" s="7"/>
      <c r="I39" s="7"/>
      <c r="J39" s="6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6">
        <f>SUM(D15:D39)</f>
        <v>0</v>
      </c>
      <c r="E40" s="102"/>
      <c r="F40" s="7"/>
      <c r="G40" s="6">
        <f>SUM(G15:G39)</f>
        <v>0</v>
      </c>
      <c r="H40" s="7"/>
      <c r="I40" s="7"/>
      <c r="J40" s="6">
        <f>SUM(J15:J39)</f>
        <v>0</v>
      </c>
      <c r="K40" s="6"/>
      <c r="L40" s="6"/>
      <c r="M40" s="6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M42"/>
  <sheetViews>
    <sheetView workbookViewId="0">
      <selection activeCell="M16" sqref="M16"/>
    </sheetView>
  </sheetViews>
  <sheetFormatPr defaultRowHeight="15"/>
  <cols>
    <col min="1" max="1" width="7.7109375" style="2" customWidth="1"/>
    <col min="2" max="13" width="11.42578125" style="2" customWidth="1"/>
    <col min="14" max="16384" width="9.140625" style="2"/>
  </cols>
  <sheetData>
    <row r="1" spans="1:13" ht="30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137</v>
      </c>
      <c r="J1" s="152"/>
      <c r="K1" s="152"/>
      <c r="L1" s="152"/>
      <c r="M1" s="152"/>
    </row>
    <row r="2" spans="1:13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3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3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3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3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3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3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10" spans="1:13" ht="15.75" customHeight="1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</row>
    <row r="11" spans="1:13" ht="31.5" customHeight="1">
      <c r="A11" s="170"/>
      <c r="B11" s="175" t="s">
        <v>29</v>
      </c>
      <c r="C11" s="176"/>
      <c r="D11" s="177"/>
      <c r="E11" s="175" t="s">
        <v>30</v>
      </c>
      <c r="F11" s="176"/>
      <c r="G11" s="177"/>
      <c r="H11" s="175" t="s">
        <v>29</v>
      </c>
      <c r="I11" s="176"/>
      <c r="J11" s="177"/>
      <c r="K11" s="175" t="s">
        <v>31</v>
      </c>
      <c r="L11" s="176"/>
      <c r="M11" s="177"/>
    </row>
    <row r="12" spans="1:13" ht="15.75" customHeight="1">
      <c r="A12" s="170"/>
      <c r="B12" s="157" t="s">
        <v>13</v>
      </c>
      <c r="C12" s="158"/>
      <c r="D12" s="159"/>
      <c r="E12" s="157" t="s">
        <v>13</v>
      </c>
      <c r="F12" s="158"/>
      <c r="G12" s="159"/>
      <c r="H12" s="157" t="s">
        <v>13</v>
      </c>
      <c r="I12" s="158"/>
      <c r="J12" s="159"/>
      <c r="K12" s="157" t="s">
        <v>13</v>
      </c>
      <c r="L12" s="158"/>
      <c r="M12" s="159"/>
    </row>
    <row r="13" spans="1:13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</row>
    <row r="14" spans="1:13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</row>
    <row r="15" spans="1:13">
      <c r="A15" s="54">
        <v>0</v>
      </c>
      <c r="B15" s="11">
        <v>10142.165000000001</v>
      </c>
      <c r="C15" s="8"/>
      <c r="D15" s="11">
        <v>0</v>
      </c>
      <c r="E15" s="11">
        <v>4693.8950000000004</v>
      </c>
      <c r="F15" s="8"/>
      <c r="G15" s="11">
        <v>0</v>
      </c>
      <c r="H15" s="11">
        <v>382.47399999999999</v>
      </c>
      <c r="I15" s="8"/>
      <c r="J15" s="11">
        <v>0</v>
      </c>
      <c r="K15" s="11">
        <v>376.88900000000001</v>
      </c>
      <c r="L15" s="8"/>
      <c r="M15" s="11">
        <v>0</v>
      </c>
    </row>
    <row r="16" spans="1:13">
      <c r="A16" s="8">
        <v>1</v>
      </c>
      <c r="B16" s="11"/>
      <c r="C16" s="10"/>
      <c r="D16" s="22">
        <v>43.6</v>
      </c>
      <c r="E16" s="11"/>
      <c r="F16" s="8"/>
      <c r="G16" s="11">
        <v>14.5</v>
      </c>
      <c r="H16" s="11"/>
      <c r="I16" s="8"/>
      <c r="J16" s="11">
        <v>0</v>
      </c>
      <c r="K16" s="11"/>
      <c r="L16" s="8"/>
      <c r="M16" s="11">
        <v>1.2</v>
      </c>
    </row>
    <row r="17" spans="1:13">
      <c r="A17" s="54">
        <v>2</v>
      </c>
      <c r="B17" s="11"/>
      <c r="C17" s="10"/>
      <c r="D17" s="22">
        <v>37.400000000000006</v>
      </c>
      <c r="E17" s="8"/>
      <c r="F17" s="8"/>
      <c r="G17" s="11">
        <v>11.8</v>
      </c>
      <c r="H17" s="9"/>
      <c r="I17" s="8"/>
      <c r="J17" s="11">
        <v>0</v>
      </c>
      <c r="K17" s="8"/>
      <c r="L17" s="8"/>
      <c r="M17" s="11">
        <v>0.2</v>
      </c>
    </row>
    <row r="18" spans="1:13">
      <c r="A18" s="8">
        <v>3</v>
      </c>
      <c r="B18" s="11"/>
      <c r="C18" s="10"/>
      <c r="D18" s="22">
        <v>35.799999999999997</v>
      </c>
      <c r="E18" s="8"/>
      <c r="F18" s="8"/>
      <c r="G18" s="11">
        <v>10.3</v>
      </c>
      <c r="H18" s="9"/>
      <c r="I18" s="8"/>
      <c r="J18" s="11">
        <v>0</v>
      </c>
      <c r="K18" s="8"/>
      <c r="L18" s="8"/>
      <c r="M18" s="11">
        <v>0.1</v>
      </c>
    </row>
    <row r="19" spans="1:13">
      <c r="A19" s="54">
        <v>4</v>
      </c>
      <c r="B19" s="11"/>
      <c r="C19" s="10"/>
      <c r="D19" s="22">
        <v>31.299999999999997</v>
      </c>
      <c r="E19" s="8"/>
      <c r="F19" s="8"/>
      <c r="G19" s="11">
        <v>10.7</v>
      </c>
      <c r="H19" s="9"/>
      <c r="I19" s="8"/>
      <c r="J19" s="11">
        <v>0</v>
      </c>
      <c r="K19" s="8"/>
      <c r="L19" s="8"/>
      <c r="M19" s="11">
        <v>0</v>
      </c>
    </row>
    <row r="20" spans="1:13">
      <c r="A20" s="8">
        <v>5</v>
      </c>
      <c r="B20" s="11"/>
      <c r="C20" s="10"/>
      <c r="D20" s="22">
        <v>30.8</v>
      </c>
      <c r="E20" s="8"/>
      <c r="F20" s="8"/>
      <c r="G20" s="11">
        <v>10.399999999999999</v>
      </c>
      <c r="H20" s="9"/>
      <c r="I20" s="8"/>
      <c r="J20" s="11">
        <v>0</v>
      </c>
      <c r="K20" s="8"/>
      <c r="L20" s="8"/>
      <c r="M20" s="11">
        <v>0.6</v>
      </c>
    </row>
    <row r="21" spans="1:13">
      <c r="A21" s="54">
        <v>6</v>
      </c>
      <c r="B21" s="11"/>
      <c r="C21" s="10"/>
      <c r="D21" s="22">
        <v>36.9</v>
      </c>
      <c r="E21" s="8"/>
      <c r="F21" s="8"/>
      <c r="G21" s="11">
        <v>12.399999999999999</v>
      </c>
      <c r="H21" s="9"/>
      <c r="I21" s="8"/>
      <c r="J21" s="11">
        <v>0</v>
      </c>
      <c r="K21" s="8"/>
      <c r="L21" s="8"/>
      <c r="M21" s="11">
        <v>0.3</v>
      </c>
    </row>
    <row r="22" spans="1:13">
      <c r="A22" s="8">
        <v>7</v>
      </c>
      <c r="B22" s="11"/>
      <c r="C22" s="10"/>
      <c r="D22" s="22">
        <v>46.9</v>
      </c>
      <c r="E22" s="8"/>
      <c r="F22" s="8"/>
      <c r="G22" s="11">
        <v>20.299999999999997</v>
      </c>
      <c r="H22" s="9"/>
      <c r="I22" s="8"/>
      <c r="J22" s="11">
        <v>0</v>
      </c>
      <c r="K22" s="8"/>
      <c r="L22" s="8"/>
      <c r="M22" s="11">
        <v>0.6</v>
      </c>
    </row>
    <row r="23" spans="1:13">
      <c r="A23" s="54">
        <v>8</v>
      </c>
      <c r="B23" s="11"/>
      <c r="C23" s="10"/>
      <c r="D23" s="22">
        <v>50.8</v>
      </c>
      <c r="E23" s="8"/>
      <c r="F23" s="8"/>
      <c r="G23" s="11">
        <v>16.600000000000001</v>
      </c>
      <c r="H23" s="9"/>
      <c r="I23" s="8"/>
      <c r="J23" s="11">
        <v>0</v>
      </c>
      <c r="K23" s="8"/>
      <c r="L23" s="8"/>
      <c r="M23" s="11">
        <v>1</v>
      </c>
    </row>
    <row r="24" spans="1:13">
      <c r="A24" s="8">
        <v>9</v>
      </c>
      <c r="B24" s="11"/>
      <c r="C24" s="10"/>
      <c r="D24" s="22">
        <v>54.900000000000006</v>
      </c>
      <c r="E24" s="8"/>
      <c r="F24" s="8"/>
      <c r="G24" s="11">
        <v>17.7</v>
      </c>
      <c r="H24" s="9"/>
      <c r="I24" s="8"/>
      <c r="J24" s="11">
        <v>0</v>
      </c>
      <c r="K24" s="8"/>
      <c r="L24" s="8"/>
      <c r="M24" s="11">
        <v>1</v>
      </c>
    </row>
    <row r="25" spans="1:13">
      <c r="A25" s="54">
        <v>10</v>
      </c>
      <c r="B25" s="11"/>
      <c r="C25" s="10"/>
      <c r="D25" s="22">
        <v>51.7</v>
      </c>
      <c r="E25" s="11"/>
      <c r="F25" s="8"/>
      <c r="G25" s="11">
        <v>20.6</v>
      </c>
      <c r="H25" s="9"/>
      <c r="I25" s="8"/>
      <c r="J25" s="11">
        <v>0</v>
      </c>
      <c r="K25" s="8"/>
      <c r="L25" s="8"/>
      <c r="M25" s="11">
        <v>1.9</v>
      </c>
    </row>
    <row r="26" spans="1:13" ht="15.75" customHeight="1">
      <c r="A26" s="8">
        <v>11</v>
      </c>
      <c r="B26" s="11"/>
      <c r="C26" s="10"/>
      <c r="D26" s="22">
        <v>55.2</v>
      </c>
      <c r="E26" s="11"/>
      <c r="F26" s="8"/>
      <c r="G26" s="11">
        <v>20.399999999999999</v>
      </c>
      <c r="H26" s="9"/>
      <c r="I26" s="8"/>
      <c r="J26" s="11">
        <v>0</v>
      </c>
      <c r="K26" s="8"/>
      <c r="L26" s="8"/>
      <c r="M26" s="11">
        <v>1.4</v>
      </c>
    </row>
    <row r="27" spans="1:13">
      <c r="A27" s="54">
        <v>12</v>
      </c>
      <c r="B27" s="11"/>
      <c r="C27" s="10"/>
      <c r="D27" s="22">
        <v>51.8</v>
      </c>
      <c r="E27" s="8"/>
      <c r="F27" s="8"/>
      <c r="G27" s="11">
        <v>20.399999999999999</v>
      </c>
      <c r="H27" s="9"/>
      <c r="I27" s="8"/>
      <c r="J27" s="11">
        <v>0</v>
      </c>
      <c r="K27" s="8"/>
      <c r="L27" s="8"/>
      <c r="M27" s="11">
        <v>3.4000000000000004</v>
      </c>
    </row>
    <row r="28" spans="1:13">
      <c r="A28" s="8">
        <v>13</v>
      </c>
      <c r="B28" s="11"/>
      <c r="C28" s="10"/>
      <c r="D28" s="22">
        <v>55.3</v>
      </c>
      <c r="E28" s="8"/>
      <c r="F28" s="12"/>
      <c r="G28" s="11">
        <v>21.2</v>
      </c>
      <c r="H28" s="9"/>
      <c r="I28" s="12"/>
      <c r="J28" s="11">
        <v>0</v>
      </c>
      <c r="K28" s="8"/>
      <c r="L28" s="8"/>
      <c r="M28" s="11">
        <v>2.4000000000000004</v>
      </c>
    </row>
    <row r="29" spans="1:13">
      <c r="A29" s="54">
        <v>14</v>
      </c>
      <c r="B29" s="11"/>
      <c r="C29" s="10"/>
      <c r="D29" s="22">
        <v>60.4</v>
      </c>
      <c r="E29" s="8"/>
      <c r="F29" s="12"/>
      <c r="G29" s="11">
        <v>20.799999999999997</v>
      </c>
      <c r="H29" s="9"/>
      <c r="I29" s="12"/>
      <c r="J29" s="11">
        <v>0</v>
      </c>
      <c r="K29" s="8"/>
      <c r="L29" s="8"/>
      <c r="M29" s="11">
        <v>2.2000000000000002</v>
      </c>
    </row>
    <row r="30" spans="1:13">
      <c r="A30" s="8">
        <v>15</v>
      </c>
      <c r="B30" s="11"/>
      <c r="C30" s="10"/>
      <c r="D30" s="22">
        <v>57.5</v>
      </c>
      <c r="E30" s="8"/>
      <c r="F30" s="8"/>
      <c r="G30" s="11">
        <v>23</v>
      </c>
      <c r="H30" s="9"/>
      <c r="I30" s="8"/>
      <c r="J30" s="11">
        <v>0</v>
      </c>
      <c r="K30" s="8"/>
      <c r="L30" s="8"/>
      <c r="M30" s="11">
        <v>2.1</v>
      </c>
    </row>
    <row r="31" spans="1:13">
      <c r="A31" s="54">
        <v>16</v>
      </c>
      <c r="B31" s="11"/>
      <c r="C31" s="10"/>
      <c r="D31" s="22">
        <v>57.8</v>
      </c>
      <c r="E31" s="11"/>
      <c r="F31" s="8"/>
      <c r="G31" s="11">
        <v>22.1</v>
      </c>
      <c r="H31" s="9"/>
      <c r="I31" s="8"/>
      <c r="J31" s="11">
        <v>0.1</v>
      </c>
      <c r="K31" s="8"/>
      <c r="L31" s="8"/>
      <c r="M31" s="11">
        <v>4.5</v>
      </c>
    </row>
    <row r="32" spans="1:13">
      <c r="A32" s="8">
        <v>17</v>
      </c>
      <c r="B32" s="11"/>
      <c r="C32" s="10"/>
      <c r="D32" s="22">
        <v>61.7</v>
      </c>
      <c r="E32" s="11"/>
      <c r="F32" s="8"/>
      <c r="G32" s="11">
        <v>22.7</v>
      </c>
      <c r="H32" s="9"/>
      <c r="I32" s="8"/>
      <c r="J32" s="11">
        <v>0</v>
      </c>
      <c r="K32" s="8"/>
      <c r="L32" s="8"/>
      <c r="M32" s="11">
        <v>3.7</v>
      </c>
    </row>
    <row r="33" spans="1:13">
      <c r="A33" s="54">
        <v>18</v>
      </c>
      <c r="B33" s="11"/>
      <c r="C33" s="10"/>
      <c r="D33" s="22">
        <v>64.199999999999989</v>
      </c>
      <c r="E33" s="11"/>
      <c r="F33" s="8"/>
      <c r="G33" s="11">
        <v>25.6</v>
      </c>
      <c r="H33" s="9"/>
      <c r="I33" s="8"/>
      <c r="J33" s="11">
        <v>0</v>
      </c>
      <c r="K33" s="8"/>
      <c r="L33" s="8"/>
      <c r="M33" s="11">
        <v>6.2</v>
      </c>
    </row>
    <row r="34" spans="1:13">
      <c r="A34" s="8">
        <v>19</v>
      </c>
      <c r="B34" s="11"/>
      <c r="C34" s="10"/>
      <c r="D34" s="22">
        <v>70.599999999999994</v>
      </c>
      <c r="E34" s="11"/>
      <c r="F34" s="8"/>
      <c r="G34" s="11">
        <v>31.2</v>
      </c>
      <c r="H34" s="9"/>
      <c r="I34" s="8"/>
      <c r="J34" s="11">
        <v>0</v>
      </c>
      <c r="K34" s="8"/>
      <c r="L34" s="8"/>
      <c r="M34" s="11">
        <v>4.9000000000000004</v>
      </c>
    </row>
    <row r="35" spans="1:13">
      <c r="A35" s="54">
        <v>20</v>
      </c>
      <c r="B35" s="11"/>
      <c r="C35" s="10"/>
      <c r="D35" s="22">
        <v>85.9</v>
      </c>
      <c r="E35" s="11"/>
      <c r="F35" s="8"/>
      <c r="G35" s="11">
        <v>34.5</v>
      </c>
      <c r="H35" s="9"/>
      <c r="I35" s="8"/>
      <c r="J35" s="11">
        <v>0.8</v>
      </c>
      <c r="K35" s="8"/>
      <c r="L35" s="8"/>
      <c r="M35" s="11">
        <v>6.8000000000000007</v>
      </c>
    </row>
    <row r="36" spans="1:13">
      <c r="A36" s="8">
        <v>21</v>
      </c>
      <c r="B36" s="11"/>
      <c r="C36" s="10"/>
      <c r="D36" s="22">
        <v>84.800000000000011</v>
      </c>
      <c r="E36" s="11"/>
      <c r="F36" s="8"/>
      <c r="G36" s="11">
        <v>32.700000000000003</v>
      </c>
      <c r="H36" s="9"/>
      <c r="I36" s="8"/>
      <c r="J36" s="11">
        <v>0.4</v>
      </c>
      <c r="K36" s="8"/>
      <c r="L36" s="8"/>
      <c r="M36" s="11">
        <v>5.2</v>
      </c>
    </row>
    <row r="37" spans="1:13">
      <c r="A37" s="54">
        <v>22</v>
      </c>
      <c r="B37" s="11"/>
      <c r="C37" s="10"/>
      <c r="D37" s="22">
        <v>82.9</v>
      </c>
      <c r="E37" s="8"/>
      <c r="F37" s="8"/>
      <c r="G37" s="11">
        <v>30.9</v>
      </c>
      <c r="H37" s="9"/>
      <c r="I37" s="8"/>
      <c r="J37" s="11">
        <v>0.1</v>
      </c>
      <c r="K37" s="8"/>
      <c r="L37" s="8"/>
      <c r="M37" s="11">
        <v>4.5</v>
      </c>
    </row>
    <row r="38" spans="1:13">
      <c r="A38" s="8">
        <v>23</v>
      </c>
      <c r="B38" s="11"/>
      <c r="C38" s="10"/>
      <c r="D38" s="22">
        <v>68.599999999999994</v>
      </c>
      <c r="E38" s="8"/>
      <c r="F38" s="8"/>
      <c r="G38" s="11">
        <v>25</v>
      </c>
      <c r="H38" s="9"/>
      <c r="I38" s="8"/>
      <c r="J38" s="11">
        <v>0</v>
      </c>
      <c r="K38" s="8"/>
      <c r="L38" s="8"/>
      <c r="M38" s="11">
        <v>2.4</v>
      </c>
    </row>
    <row r="39" spans="1:13">
      <c r="A39" s="111">
        <v>24</v>
      </c>
      <c r="B39" s="53">
        <v>10148.816999999999</v>
      </c>
      <c r="C39" s="49"/>
      <c r="D39" s="51">
        <v>53.5</v>
      </c>
      <c r="E39" s="53">
        <v>4696.3680000000004</v>
      </c>
      <c r="F39" s="48"/>
      <c r="G39" s="53">
        <v>18.700000000000003</v>
      </c>
      <c r="H39" s="11">
        <v>382.48099999999999</v>
      </c>
      <c r="I39" s="8"/>
      <c r="J39" s="11">
        <v>0</v>
      </c>
      <c r="K39" s="8">
        <v>377.178</v>
      </c>
      <c r="L39" s="8"/>
      <c r="M39" s="8">
        <v>1.18</v>
      </c>
    </row>
    <row r="40" spans="1:13">
      <c r="A40" s="115" t="s">
        <v>7</v>
      </c>
      <c r="B40" s="50"/>
      <c r="C40" s="50"/>
      <c r="D40" s="52">
        <f>SUM(D15:D39)</f>
        <v>1330.2999999999997</v>
      </c>
      <c r="E40" s="50"/>
      <c r="F40" s="50"/>
      <c r="G40" s="52">
        <f>SUM(G15:G39)</f>
        <v>494.5</v>
      </c>
      <c r="H40" s="47"/>
      <c r="I40" s="8"/>
      <c r="J40" s="52">
        <f>SUM(J15:J39)</f>
        <v>1.4000000000000001</v>
      </c>
      <c r="K40" s="8"/>
      <c r="L40" s="13"/>
      <c r="M40" s="52">
        <f>SUM(M15:M39)</f>
        <v>57.78</v>
      </c>
    </row>
    <row r="42" spans="1:13" ht="15.75" customHeight="1"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</sheetData>
  <mergeCells count="23">
    <mergeCell ref="B12:D12"/>
    <mergeCell ref="E12:G12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0866141732283472" right="0.35" top="0.31" bottom="0.37" header="0.21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N44"/>
  <sheetViews>
    <sheetView topLeftCell="A10" workbookViewId="0">
      <selection activeCell="F24" sqref="F24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149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73</v>
      </c>
      <c r="C11" s="176"/>
      <c r="D11" s="177"/>
      <c r="E11" s="175"/>
      <c r="F11" s="176"/>
      <c r="G11" s="177"/>
      <c r="H11" s="175" t="s">
        <v>73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35</v>
      </c>
      <c r="C12" s="158"/>
      <c r="D12" s="159"/>
      <c r="E12" s="157"/>
      <c r="F12" s="158"/>
      <c r="G12" s="159"/>
      <c r="H12" s="157" t="s">
        <v>35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12886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>
        <v>12886.601579778831</v>
      </c>
      <c r="C16" s="26">
        <v>0.60157977883096359</v>
      </c>
      <c r="D16" s="22">
        <v>36.094786729857816</v>
      </c>
      <c r="E16" s="7"/>
      <c r="F16" s="7"/>
      <c r="G16" s="7"/>
      <c r="H16" s="7"/>
      <c r="I16" s="7"/>
      <c r="J16" s="22">
        <v>0</v>
      </c>
      <c r="K16" s="7"/>
      <c r="L16" s="7"/>
      <c r="M16" s="7"/>
      <c r="N16" s="2"/>
    </row>
    <row r="17" spans="1:14">
      <c r="A17" s="54">
        <v>2</v>
      </c>
      <c r="B17" s="26">
        <v>12887.267614533966</v>
      </c>
      <c r="C17" s="26">
        <v>0.66603475513428112</v>
      </c>
      <c r="D17" s="22">
        <v>39.962085308056871</v>
      </c>
      <c r="E17" s="7"/>
      <c r="F17" s="7"/>
      <c r="G17" s="7"/>
      <c r="H17" s="7"/>
      <c r="I17" s="7"/>
      <c r="J17" s="22">
        <v>0</v>
      </c>
      <c r="K17" s="7"/>
      <c r="L17" s="7"/>
      <c r="M17" s="7"/>
      <c r="N17" s="2"/>
    </row>
    <row r="18" spans="1:14">
      <c r="A18" s="8">
        <v>3</v>
      </c>
      <c r="B18" s="26">
        <v>12887.998104265404</v>
      </c>
      <c r="C18" s="26">
        <v>0.73048973143759866</v>
      </c>
      <c r="D18" s="22">
        <v>43.829383886255918</v>
      </c>
      <c r="E18" s="7"/>
      <c r="F18" s="7"/>
      <c r="G18" s="7"/>
      <c r="H18" s="7"/>
      <c r="I18" s="56"/>
      <c r="J18" s="22">
        <v>0</v>
      </c>
      <c r="K18" s="7"/>
      <c r="L18" s="7"/>
      <c r="M18" s="7"/>
      <c r="N18" s="2"/>
    </row>
    <row r="19" spans="1:14">
      <c r="A19" s="54">
        <v>4</v>
      </c>
      <c r="B19" s="26">
        <v>12888.793048973144</v>
      </c>
      <c r="C19" s="26">
        <v>0.79494470774091619</v>
      </c>
      <c r="D19" s="22">
        <v>47.696682464454973</v>
      </c>
      <c r="E19" s="7"/>
      <c r="F19" s="7"/>
      <c r="G19" s="7"/>
      <c r="H19" s="7"/>
      <c r="I19" s="7"/>
      <c r="J19" s="22">
        <v>0</v>
      </c>
      <c r="K19" s="7"/>
      <c r="L19" s="7"/>
      <c r="M19" s="7"/>
      <c r="N19" s="2"/>
    </row>
    <row r="20" spans="1:14">
      <c r="A20" s="8">
        <v>5</v>
      </c>
      <c r="B20" s="26">
        <v>12889.695418641391</v>
      </c>
      <c r="C20" s="26">
        <v>0.90236966824644549</v>
      </c>
      <c r="D20" s="22">
        <v>54.142180094786731</v>
      </c>
      <c r="E20" s="7"/>
      <c r="F20" s="7"/>
      <c r="G20" s="7"/>
      <c r="H20" s="7"/>
      <c r="I20" s="7"/>
      <c r="J20" s="22">
        <v>0</v>
      </c>
      <c r="K20" s="7"/>
      <c r="L20" s="7"/>
      <c r="M20" s="7"/>
      <c r="N20" s="2"/>
    </row>
    <row r="21" spans="1:14">
      <c r="A21" s="54">
        <v>6</v>
      </c>
      <c r="B21" s="26">
        <v>12890.66224328594</v>
      </c>
      <c r="C21" s="26">
        <v>0.96682464454976302</v>
      </c>
      <c r="D21" s="22">
        <v>58.009478672985779</v>
      </c>
      <c r="E21" s="7"/>
      <c r="F21" s="7"/>
      <c r="G21" s="7"/>
      <c r="H21" s="7"/>
      <c r="I21" s="7"/>
      <c r="J21" s="22">
        <v>0</v>
      </c>
      <c r="K21" s="7"/>
      <c r="L21" s="7"/>
      <c r="M21" s="7"/>
      <c r="N21" s="2"/>
    </row>
    <row r="22" spans="1:14">
      <c r="A22" s="8">
        <v>7</v>
      </c>
      <c r="B22" s="26">
        <v>12891.757977883097</v>
      </c>
      <c r="C22" s="26">
        <v>1.0957345971563981</v>
      </c>
      <c r="D22" s="22">
        <v>65.744075829383888</v>
      </c>
      <c r="E22" s="7"/>
      <c r="F22" s="7"/>
      <c r="G22" s="7"/>
      <c r="H22" s="7"/>
      <c r="I22" s="7"/>
      <c r="J22" s="22">
        <v>0</v>
      </c>
      <c r="K22" s="7"/>
      <c r="L22" s="7"/>
      <c r="M22" s="7"/>
      <c r="N22" s="2"/>
    </row>
    <row r="23" spans="1:14">
      <c r="A23" s="54">
        <v>8</v>
      </c>
      <c r="B23" s="26">
        <v>12893.025592417061</v>
      </c>
      <c r="C23" s="26">
        <v>1.2676145339652447</v>
      </c>
      <c r="D23" s="22">
        <v>76.056872037914687</v>
      </c>
      <c r="E23" s="7"/>
      <c r="F23" s="7"/>
      <c r="G23" s="7"/>
      <c r="H23" s="7"/>
      <c r="I23" s="7"/>
      <c r="J23" s="22">
        <v>0</v>
      </c>
      <c r="K23" s="7"/>
      <c r="L23" s="7"/>
      <c r="M23" s="7"/>
      <c r="N23" s="2"/>
    </row>
    <row r="24" spans="1:14">
      <c r="A24" s="8">
        <v>9</v>
      </c>
      <c r="B24" s="26">
        <v>12894.228751974724</v>
      </c>
      <c r="C24" s="26">
        <v>1.2031595576619272</v>
      </c>
      <c r="D24" s="22">
        <v>72.189573459715632</v>
      </c>
      <c r="E24" s="7"/>
      <c r="F24" s="7"/>
      <c r="G24" s="7"/>
      <c r="H24" s="7"/>
      <c r="I24" s="7"/>
      <c r="J24" s="22">
        <v>0</v>
      </c>
      <c r="K24" s="7"/>
      <c r="L24" s="7"/>
      <c r="M24" s="7"/>
      <c r="N24" s="2"/>
    </row>
    <row r="25" spans="1:14">
      <c r="A25" s="54">
        <v>10</v>
      </c>
      <c r="B25" s="26">
        <v>12895.711216429701</v>
      </c>
      <c r="C25" s="26">
        <v>1.4824644549763033</v>
      </c>
      <c r="D25" s="22">
        <v>88.947867298578203</v>
      </c>
      <c r="E25" s="7"/>
      <c r="F25" s="7"/>
      <c r="G25" s="7"/>
      <c r="H25" s="7"/>
      <c r="I25" s="7"/>
      <c r="J25" s="22">
        <v>0</v>
      </c>
      <c r="K25" s="7"/>
      <c r="L25" s="7"/>
      <c r="M25" s="7"/>
      <c r="N25" s="2"/>
    </row>
    <row r="26" spans="1:14">
      <c r="A26" s="8">
        <v>11</v>
      </c>
      <c r="B26" s="26">
        <v>12897.408530805689</v>
      </c>
      <c r="C26" s="26">
        <v>1.6973143759873617</v>
      </c>
      <c r="D26" s="22">
        <v>101.8388625592417</v>
      </c>
      <c r="E26" s="7"/>
      <c r="F26" s="7"/>
      <c r="G26" s="7"/>
      <c r="H26" s="7"/>
      <c r="I26" s="7"/>
      <c r="J26" s="22">
        <v>0</v>
      </c>
      <c r="K26" s="7"/>
      <c r="L26" s="7"/>
      <c r="M26" s="7"/>
      <c r="N26" s="2"/>
    </row>
    <row r="27" spans="1:14">
      <c r="A27" s="54">
        <v>12</v>
      </c>
      <c r="B27" s="26">
        <v>12898.848025276464</v>
      </c>
      <c r="C27" s="26">
        <v>1.4394944707740915</v>
      </c>
      <c r="D27" s="22">
        <v>86.369668246445485</v>
      </c>
      <c r="E27" s="7"/>
      <c r="F27" s="7"/>
      <c r="G27" s="7"/>
      <c r="H27" s="7"/>
      <c r="I27" s="7"/>
      <c r="J27" s="22">
        <v>0</v>
      </c>
      <c r="K27" s="7"/>
      <c r="L27" s="7"/>
      <c r="M27" s="7"/>
      <c r="N27" s="2"/>
    </row>
    <row r="28" spans="1:14">
      <c r="A28" s="8">
        <v>13</v>
      </c>
      <c r="B28" s="26">
        <v>12900.416429699844</v>
      </c>
      <c r="C28" s="26">
        <v>1.5684044233807266</v>
      </c>
      <c r="D28" s="22">
        <v>94.104265402843595</v>
      </c>
      <c r="E28" s="7"/>
      <c r="F28" s="7"/>
      <c r="G28" s="7"/>
      <c r="H28" s="7"/>
      <c r="I28" s="7"/>
      <c r="J28" s="22">
        <v>0</v>
      </c>
      <c r="K28" s="7"/>
      <c r="L28" s="7"/>
      <c r="M28" s="7"/>
      <c r="N28" s="2"/>
    </row>
    <row r="29" spans="1:14">
      <c r="A29" s="54">
        <v>14</v>
      </c>
      <c r="B29" s="26">
        <v>12902.006319115326</v>
      </c>
      <c r="C29" s="26">
        <v>1.5898894154818324</v>
      </c>
      <c r="D29" s="22">
        <v>95.393364928909946</v>
      </c>
      <c r="E29" s="7"/>
      <c r="F29" s="7"/>
      <c r="G29" s="7"/>
      <c r="H29" s="7"/>
      <c r="I29" s="7"/>
      <c r="J29" s="22">
        <v>0</v>
      </c>
      <c r="K29" s="7"/>
      <c r="L29" s="7"/>
      <c r="M29" s="7"/>
      <c r="N29" s="2"/>
    </row>
    <row r="30" spans="1:14">
      <c r="A30" s="8">
        <v>15</v>
      </c>
      <c r="B30" s="26">
        <v>12903.789573459717</v>
      </c>
      <c r="C30" s="26">
        <v>1.783254344391785</v>
      </c>
      <c r="D30" s="22">
        <v>106.9952606635071</v>
      </c>
      <c r="E30" s="7"/>
      <c r="F30" s="7"/>
      <c r="G30" s="7"/>
      <c r="H30" s="7"/>
      <c r="I30" s="7"/>
      <c r="J30" s="22">
        <v>0</v>
      </c>
      <c r="K30" s="7"/>
      <c r="L30" s="7"/>
      <c r="M30" s="7"/>
      <c r="N30" s="2"/>
    </row>
    <row r="31" spans="1:14">
      <c r="A31" s="54">
        <v>16</v>
      </c>
      <c r="B31" s="26">
        <v>12905.637282780412</v>
      </c>
      <c r="C31" s="26">
        <v>1.8477093206951025</v>
      </c>
      <c r="D31" s="22">
        <v>110.86255924170615</v>
      </c>
      <c r="E31" s="7"/>
      <c r="F31" s="7"/>
      <c r="G31" s="7"/>
      <c r="H31" s="7"/>
      <c r="I31" s="7"/>
      <c r="J31" s="22">
        <v>0</v>
      </c>
      <c r="K31" s="7"/>
      <c r="L31" s="7"/>
      <c r="M31" s="7"/>
      <c r="N31" s="2"/>
    </row>
    <row r="32" spans="1:14">
      <c r="A32" s="8">
        <v>17</v>
      </c>
      <c r="B32" s="26">
        <v>12907.356082148501</v>
      </c>
      <c r="C32" s="26">
        <v>1.7187993680884674</v>
      </c>
      <c r="D32" s="22">
        <v>103.12796208530804</v>
      </c>
      <c r="E32" s="7"/>
      <c r="F32" s="7"/>
      <c r="G32" s="7"/>
      <c r="H32" s="7"/>
      <c r="I32" s="7"/>
      <c r="J32" s="22">
        <v>0</v>
      </c>
      <c r="K32" s="7"/>
      <c r="L32" s="7"/>
      <c r="M32" s="7"/>
      <c r="N32" s="2"/>
    </row>
    <row r="33" spans="1:14">
      <c r="A33" s="54">
        <v>18</v>
      </c>
      <c r="B33" s="26">
        <v>12908.623696682465</v>
      </c>
      <c r="C33" s="26">
        <v>1.2676145339652447</v>
      </c>
      <c r="D33" s="22">
        <v>76.056872037914687</v>
      </c>
      <c r="E33" s="7"/>
      <c r="F33" s="7"/>
      <c r="G33" s="7"/>
      <c r="H33" s="7"/>
      <c r="I33" s="7"/>
      <c r="J33" s="22">
        <v>0</v>
      </c>
      <c r="K33" s="7"/>
      <c r="L33" s="7"/>
      <c r="M33" s="7"/>
      <c r="N33" s="2"/>
    </row>
    <row r="34" spans="1:14">
      <c r="A34" s="8">
        <v>19</v>
      </c>
      <c r="B34" s="26">
        <v>12909.526066350712</v>
      </c>
      <c r="C34" s="26">
        <v>0.90236966824644549</v>
      </c>
      <c r="D34" s="22">
        <v>54.142180094786731</v>
      </c>
      <c r="E34" s="7"/>
      <c r="F34" s="7"/>
      <c r="G34" s="7"/>
      <c r="H34" s="7"/>
      <c r="I34" s="7"/>
      <c r="J34" s="22">
        <v>0</v>
      </c>
      <c r="K34" s="7"/>
      <c r="L34" s="7"/>
      <c r="M34" s="7"/>
      <c r="N34" s="2"/>
    </row>
    <row r="35" spans="1:14">
      <c r="A35" s="54">
        <v>20</v>
      </c>
      <c r="B35" s="26">
        <v>12910.406951026858</v>
      </c>
      <c r="C35" s="26">
        <v>0.88088467614533961</v>
      </c>
      <c r="D35" s="22">
        <v>52.85308056872038</v>
      </c>
      <c r="E35" s="7"/>
      <c r="F35" s="7"/>
      <c r="G35" s="7"/>
      <c r="H35" s="7"/>
      <c r="I35" s="7"/>
      <c r="J35" s="22">
        <v>0</v>
      </c>
      <c r="K35" s="7"/>
      <c r="L35" s="7"/>
      <c r="M35" s="7"/>
      <c r="N35" s="2"/>
    </row>
    <row r="36" spans="1:14">
      <c r="A36" s="8">
        <v>21</v>
      </c>
      <c r="B36" s="26">
        <v>12911.072985781993</v>
      </c>
      <c r="C36" s="26">
        <v>0.66603475513428112</v>
      </c>
      <c r="D36" s="22">
        <v>39.962085308056871</v>
      </c>
      <c r="E36" s="7"/>
      <c r="F36" s="7"/>
      <c r="G36" s="7"/>
      <c r="H36" s="7"/>
      <c r="I36" s="7"/>
      <c r="J36" s="22">
        <v>0</v>
      </c>
      <c r="K36" s="7"/>
      <c r="L36" s="7"/>
      <c r="M36" s="7"/>
      <c r="N36" s="2"/>
    </row>
    <row r="37" spans="1:14">
      <c r="A37" s="54">
        <v>22</v>
      </c>
      <c r="B37" s="26">
        <v>12911.867930489734</v>
      </c>
      <c r="C37" s="26">
        <v>0.79494470774091619</v>
      </c>
      <c r="D37" s="22">
        <v>47.696682464454973</v>
      </c>
      <c r="E37" s="7"/>
      <c r="F37" s="7"/>
      <c r="G37" s="7"/>
      <c r="H37" s="7"/>
      <c r="I37" s="7"/>
      <c r="J37" s="22">
        <v>0</v>
      </c>
      <c r="K37" s="7"/>
      <c r="L37" s="7"/>
      <c r="M37" s="7"/>
      <c r="N37" s="2"/>
    </row>
    <row r="38" spans="1:14">
      <c r="A38" s="8">
        <v>23</v>
      </c>
      <c r="B38" s="26">
        <v>12912.469510268566</v>
      </c>
      <c r="C38" s="26">
        <v>0.60157977883096359</v>
      </c>
      <c r="D38" s="22">
        <v>36.094786729857816</v>
      </c>
      <c r="E38" s="7"/>
      <c r="F38" s="7"/>
      <c r="G38" s="7"/>
      <c r="H38" s="7"/>
      <c r="I38" s="7"/>
      <c r="J38" s="22">
        <v>0</v>
      </c>
      <c r="K38" s="7"/>
      <c r="L38" s="7"/>
      <c r="M38" s="7"/>
      <c r="N38" s="2"/>
    </row>
    <row r="39" spans="1:14">
      <c r="A39" s="54">
        <v>24</v>
      </c>
      <c r="B39" s="26">
        <v>12913.200000000003</v>
      </c>
      <c r="C39" s="26">
        <v>0.73048973143759866</v>
      </c>
      <c r="D39" s="22">
        <v>43.829383886255918</v>
      </c>
      <c r="E39" s="7"/>
      <c r="F39" s="7"/>
      <c r="G39" s="7"/>
      <c r="H39" s="7"/>
      <c r="I39" s="7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33">
        <f>SUM(D15:D39)</f>
        <v>1631.9999999999998</v>
      </c>
      <c r="E40" s="102"/>
      <c r="F40" s="7"/>
      <c r="G40" s="33">
        <f>SUM(G15:G39)</f>
        <v>0</v>
      </c>
      <c r="H40" s="7"/>
      <c r="I40" s="7"/>
      <c r="J40" s="33">
        <f>SUM(J15:J39)</f>
        <v>0</v>
      </c>
      <c r="K40" s="6"/>
      <c r="L40" s="6"/>
      <c r="M40" s="33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N42"/>
  <sheetViews>
    <sheetView topLeftCell="A13" workbookViewId="0">
      <selection activeCell="Q29" sqref="Q29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83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5" customHeight="1">
      <c r="A11" s="170"/>
      <c r="B11" s="175" t="s">
        <v>74</v>
      </c>
      <c r="C11" s="176"/>
      <c r="D11" s="177"/>
      <c r="E11" s="175" t="s">
        <v>75</v>
      </c>
      <c r="F11" s="176"/>
      <c r="G11" s="177"/>
      <c r="H11" s="175" t="s">
        <v>74</v>
      </c>
      <c r="I11" s="176"/>
      <c r="J11" s="177"/>
      <c r="K11" s="175" t="s">
        <v>75</v>
      </c>
      <c r="L11" s="176"/>
      <c r="M11" s="177"/>
      <c r="N11" s="2"/>
    </row>
    <row r="12" spans="1:14" ht="15" customHeight="1">
      <c r="A12" s="170"/>
      <c r="B12" s="157" t="s">
        <v>13</v>
      </c>
      <c r="C12" s="158"/>
      <c r="D12" s="159"/>
      <c r="E12" s="157" t="s">
        <v>13</v>
      </c>
      <c r="F12" s="158"/>
      <c r="G12" s="159"/>
      <c r="H12" s="157" t="s">
        <v>13</v>
      </c>
      <c r="I12" s="158"/>
      <c r="J12" s="159"/>
      <c r="K12" s="157" t="s">
        <v>13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385</v>
      </c>
      <c r="C15" s="64"/>
      <c r="D15" s="25">
        <v>0</v>
      </c>
      <c r="E15" s="105">
        <v>3718.82</v>
      </c>
      <c r="F15" s="105">
        <v>0</v>
      </c>
      <c r="G15" s="11">
        <v>0</v>
      </c>
      <c r="H15" s="7"/>
      <c r="I15" s="7"/>
      <c r="J15" s="7"/>
      <c r="K15" s="105">
        <v>1310.19</v>
      </c>
      <c r="L15" s="105">
        <v>0</v>
      </c>
      <c r="M15" s="105">
        <v>0</v>
      </c>
      <c r="N15" s="2"/>
    </row>
    <row r="16" spans="1:14">
      <c r="A16" s="8">
        <v>1</v>
      </c>
      <c r="B16" s="64"/>
      <c r="C16" s="64"/>
      <c r="D16" s="25">
        <v>0</v>
      </c>
      <c r="E16" s="105">
        <v>3718.9575</v>
      </c>
      <c r="F16" s="105">
        <v>0.13750000000000001</v>
      </c>
      <c r="G16" s="11">
        <v>27.500000000000004</v>
      </c>
      <c r="H16" s="7"/>
      <c r="I16" s="7"/>
      <c r="J16" s="22">
        <v>0</v>
      </c>
      <c r="K16" s="105">
        <v>1310.2182554161916</v>
      </c>
      <c r="L16" s="105">
        <v>2.8255416191562143E-2</v>
      </c>
      <c r="M16" s="11">
        <v>5.6510832383124283</v>
      </c>
      <c r="N16" s="2"/>
    </row>
    <row r="17" spans="1:14">
      <c r="A17" s="54">
        <v>2</v>
      </c>
      <c r="B17" s="64"/>
      <c r="C17" s="64"/>
      <c r="D17" s="25">
        <v>0</v>
      </c>
      <c r="E17" s="105">
        <v>3719.0692187499999</v>
      </c>
      <c r="F17" s="105">
        <v>0.11171875000000001</v>
      </c>
      <c r="G17" s="11">
        <v>22.34375</v>
      </c>
      <c r="H17" s="7"/>
      <c r="I17" s="7"/>
      <c r="J17" s="22">
        <v>0</v>
      </c>
      <c r="K17" s="105">
        <v>1310.2747662485747</v>
      </c>
      <c r="L17" s="105">
        <v>5.6510832383124286E-2</v>
      </c>
      <c r="M17" s="11">
        <v>11.302166476624857</v>
      </c>
      <c r="N17" s="2"/>
    </row>
    <row r="18" spans="1:14">
      <c r="A18" s="8">
        <v>3</v>
      </c>
      <c r="B18" s="64"/>
      <c r="C18" s="64"/>
      <c r="D18" s="25">
        <v>0</v>
      </c>
      <c r="E18" s="105">
        <v>3719.1465625000001</v>
      </c>
      <c r="F18" s="105">
        <v>7.7343750000000003E-2</v>
      </c>
      <c r="G18" s="11">
        <v>15.46875</v>
      </c>
      <c r="H18" s="7"/>
      <c r="I18" s="56"/>
      <c r="J18" s="22">
        <v>0</v>
      </c>
      <c r="K18" s="105">
        <v>1310.311094640821</v>
      </c>
      <c r="L18" s="105">
        <v>3.6328392246294181E-2</v>
      </c>
      <c r="M18" s="11">
        <v>7.2656784492588358</v>
      </c>
      <c r="N18" s="2"/>
    </row>
    <row r="19" spans="1:14">
      <c r="A19" s="54">
        <v>4</v>
      </c>
      <c r="B19" s="64"/>
      <c r="C19" s="64"/>
      <c r="D19" s="25">
        <v>0</v>
      </c>
      <c r="E19" s="105">
        <v>3719.2668750000003</v>
      </c>
      <c r="F19" s="105">
        <v>0.12031250000000002</v>
      </c>
      <c r="G19" s="11">
        <v>24.062500000000004</v>
      </c>
      <c r="H19" s="7"/>
      <c r="I19" s="7"/>
      <c r="J19" s="22">
        <v>0</v>
      </c>
      <c r="K19" s="105">
        <v>1310.3676054732041</v>
      </c>
      <c r="L19" s="105">
        <v>5.6510832383124286E-2</v>
      </c>
      <c r="M19" s="11">
        <v>11.302166476624857</v>
      </c>
      <c r="N19" s="2"/>
    </row>
    <row r="20" spans="1:14">
      <c r="A20" s="8">
        <v>5</v>
      </c>
      <c r="B20" s="64"/>
      <c r="C20" s="64"/>
      <c r="D20" s="25">
        <v>0</v>
      </c>
      <c r="E20" s="105">
        <v>3719.3871875000004</v>
      </c>
      <c r="F20" s="105">
        <v>0.12031250000000002</v>
      </c>
      <c r="G20" s="11">
        <v>24.062500000000004</v>
      </c>
      <c r="H20" s="7"/>
      <c r="I20" s="7"/>
      <c r="J20" s="22">
        <v>0</v>
      </c>
      <c r="K20" s="105">
        <v>1310.4483352337513</v>
      </c>
      <c r="L20" s="105">
        <v>8.0729760547320409E-2</v>
      </c>
      <c r="M20" s="11">
        <v>16.145952109464083</v>
      </c>
      <c r="N20" s="2"/>
    </row>
    <row r="21" spans="1:14">
      <c r="A21" s="54">
        <v>6</v>
      </c>
      <c r="B21" s="64"/>
      <c r="C21" s="64"/>
      <c r="D21" s="25">
        <v>0</v>
      </c>
      <c r="E21" s="105">
        <v>3719.6106250000003</v>
      </c>
      <c r="F21" s="105">
        <v>0.22343750000000001</v>
      </c>
      <c r="G21" s="11">
        <v>44.6875</v>
      </c>
      <c r="H21" s="7"/>
      <c r="I21" s="7"/>
      <c r="J21" s="22">
        <v>0</v>
      </c>
      <c r="K21" s="105">
        <v>1310.5331014823259</v>
      </c>
      <c r="L21" s="105">
        <v>8.4766248574686426E-2</v>
      </c>
      <c r="M21" s="11">
        <v>16.953249714937286</v>
      </c>
      <c r="N21" s="2"/>
    </row>
    <row r="22" spans="1:14">
      <c r="A22" s="8">
        <v>7</v>
      </c>
      <c r="B22" s="64"/>
      <c r="C22" s="64"/>
      <c r="D22" s="25">
        <v>0</v>
      </c>
      <c r="E22" s="105">
        <v>3719.9371875000002</v>
      </c>
      <c r="F22" s="105">
        <v>0.32656250000000003</v>
      </c>
      <c r="G22" s="11">
        <v>65.3125</v>
      </c>
      <c r="H22" s="7"/>
      <c r="I22" s="7"/>
      <c r="J22" s="22">
        <v>0</v>
      </c>
      <c r="K22" s="105">
        <v>1310.6743785632837</v>
      </c>
      <c r="L22" s="105">
        <v>0.14127708095781072</v>
      </c>
      <c r="M22" s="11">
        <v>28.255416191562144</v>
      </c>
      <c r="N22" s="2"/>
    </row>
    <row r="23" spans="1:14">
      <c r="A23" s="54">
        <v>8</v>
      </c>
      <c r="B23" s="64"/>
      <c r="C23" s="64"/>
      <c r="D23" s="25">
        <v>0</v>
      </c>
      <c r="E23" s="105">
        <v>3720.28953125</v>
      </c>
      <c r="F23" s="105">
        <v>0.35234375000000001</v>
      </c>
      <c r="G23" s="11">
        <v>70.46875</v>
      </c>
      <c r="H23" s="7"/>
      <c r="I23" s="7"/>
      <c r="J23" s="22">
        <v>0</v>
      </c>
      <c r="K23" s="105">
        <v>1310.8479475484603</v>
      </c>
      <c r="L23" s="105">
        <v>0.17356898517673888</v>
      </c>
      <c r="M23" s="11">
        <v>34.713797035347774</v>
      </c>
      <c r="N23" s="2"/>
    </row>
    <row r="24" spans="1:14">
      <c r="A24" s="8">
        <v>9</v>
      </c>
      <c r="B24" s="64"/>
      <c r="C24" s="64"/>
      <c r="D24" s="25">
        <v>0</v>
      </c>
      <c r="E24" s="105">
        <v>3720.67625</v>
      </c>
      <c r="F24" s="105">
        <v>0.38671875000000006</v>
      </c>
      <c r="G24" s="11">
        <v>77.343750000000014</v>
      </c>
      <c r="H24" s="7"/>
      <c r="I24" s="7"/>
      <c r="J24" s="22">
        <v>0</v>
      </c>
      <c r="K24" s="105">
        <v>1311.0336259977191</v>
      </c>
      <c r="L24" s="105">
        <v>0.18567844925883695</v>
      </c>
      <c r="M24" s="11">
        <v>37.135689851767388</v>
      </c>
      <c r="N24" s="2"/>
    </row>
    <row r="25" spans="1:14">
      <c r="A25" s="54">
        <v>10</v>
      </c>
      <c r="B25" s="64"/>
      <c r="C25" s="64"/>
      <c r="D25" s="25">
        <v>0</v>
      </c>
      <c r="E25" s="105">
        <v>3721.1231250000001</v>
      </c>
      <c r="F25" s="105">
        <v>0.44687500000000002</v>
      </c>
      <c r="G25" s="11">
        <v>89.375</v>
      </c>
      <c r="H25" s="7"/>
      <c r="I25" s="7"/>
      <c r="J25" s="22">
        <v>0</v>
      </c>
      <c r="K25" s="105">
        <v>1311.2475598631695</v>
      </c>
      <c r="L25" s="105">
        <v>0.21393386545039908</v>
      </c>
      <c r="M25" s="11">
        <v>42.786773090079819</v>
      </c>
      <c r="N25" s="2"/>
    </row>
    <row r="26" spans="1:14">
      <c r="A26" s="8">
        <v>11</v>
      </c>
      <c r="B26" s="64"/>
      <c r="C26" s="64"/>
      <c r="D26" s="25">
        <v>0</v>
      </c>
      <c r="E26" s="105">
        <v>3721.4840625000002</v>
      </c>
      <c r="F26" s="105">
        <v>0.36093750000000002</v>
      </c>
      <c r="G26" s="11">
        <v>72.1875</v>
      </c>
      <c r="H26" s="7"/>
      <c r="I26" s="7"/>
      <c r="J26" s="22">
        <v>0</v>
      </c>
      <c r="K26" s="105">
        <v>1311.4211288483461</v>
      </c>
      <c r="L26" s="105">
        <v>0.17356898517673888</v>
      </c>
      <c r="M26" s="11">
        <v>34.713797035347774</v>
      </c>
      <c r="N26" s="2"/>
    </row>
    <row r="27" spans="1:14">
      <c r="A27" s="54">
        <v>12</v>
      </c>
      <c r="B27" s="64"/>
      <c r="C27" s="64"/>
      <c r="D27" s="25">
        <v>0</v>
      </c>
      <c r="E27" s="105">
        <v>3721.8278125000002</v>
      </c>
      <c r="F27" s="105">
        <v>0.34375</v>
      </c>
      <c r="G27" s="11">
        <v>68.75</v>
      </c>
      <c r="H27" s="7"/>
      <c r="I27" s="7"/>
      <c r="J27" s="22">
        <v>0</v>
      </c>
      <c r="K27" s="105">
        <v>1311.5825883694408</v>
      </c>
      <c r="L27" s="105">
        <v>0.16145952109464082</v>
      </c>
      <c r="M27" s="11">
        <v>32.291904218928167</v>
      </c>
      <c r="N27" s="2"/>
    </row>
    <row r="28" spans="1:14">
      <c r="A28" s="8">
        <v>13</v>
      </c>
      <c r="B28" s="64"/>
      <c r="C28" s="64"/>
      <c r="D28" s="25">
        <v>0</v>
      </c>
      <c r="E28" s="105">
        <v>3722.1114062500001</v>
      </c>
      <c r="F28" s="105">
        <v>0.28359375000000003</v>
      </c>
      <c r="G28" s="11">
        <v>56.718750000000007</v>
      </c>
      <c r="H28" s="7"/>
      <c r="I28" s="7"/>
      <c r="J28" s="22">
        <v>0</v>
      </c>
      <c r="K28" s="105">
        <v>1311.7077194982892</v>
      </c>
      <c r="L28" s="105">
        <v>0.12513112884834662</v>
      </c>
      <c r="M28" s="11">
        <v>25.026225769669324</v>
      </c>
      <c r="N28" s="2"/>
    </row>
    <row r="29" spans="1:14">
      <c r="A29" s="54">
        <v>14</v>
      </c>
      <c r="B29" s="64"/>
      <c r="C29" s="63"/>
      <c r="D29" s="25">
        <v>0</v>
      </c>
      <c r="E29" s="105">
        <v>3722.395</v>
      </c>
      <c r="F29" s="105">
        <v>0.28359375000000003</v>
      </c>
      <c r="G29" s="11">
        <v>56.718750000000007</v>
      </c>
      <c r="H29" s="7"/>
      <c r="I29" s="7"/>
      <c r="J29" s="22">
        <v>0</v>
      </c>
      <c r="K29" s="105">
        <v>1311.8570695553017</v>
      </c>
      <c r="L29" s="105">
        <v>0.14935005701254275</v>
      </c>
      <c r="M29" s="11">
        <v>29.870011402508549</v>
      </c>
      <c r="N29" s="2"/>
    </row>
    <row r="30" spans="1:14">
      <c r="A30" s="8">
        <v>15</v>
      </c>
      <c r="B30" s="64"/>
      <c r="C30" s="64"/>
      <c r="D30" s="25">
        <v>0</v>
      </c>
      <c r="E30" s="105">
        <v>3722.6785937499999</v>
      </c>
      <c r="F30" s="105">
        <v>0.28359375000000003</v>
      </c>
      <c r="G30" s="11">
        <v>56.718750000000007</v>
      </c>
      <c r="H30" s="7"/>
      <c r="I30" s="7"/>
      <c r="J30" s="22">
        <v>0</v>
      </c>
      <c r="K30" s="105">
        <v>1311.98220068415</v>
      </c>
      <c r="L30" s="105">
        <v>0.12513112884834662</v>
      </c>
      <c r="M30" s="11">
        <v>25.026225769669324</v>
      </c>
      <c r="N30" s="2"/>
    </row>
    <row r="31" spans="1:14">
      <c r="A31" s="54">
        <v>16</v>
      </c>
      <c r="B31" s="64"/>
      <c r="C31" s="64"/>
      <c r="D31" s="25">
        <v>0</v>
      </c>
      <c r="E31" s="105">
        <v>3723.0137500000001</v>
      </c>
      <c r="F31" s="105">
        <v>0.33515625000000004</v>
      </c>
      <c r="G31" s="11">
        <v>67.031250000000014</v>
      </c>
      <c r="H31" s="7"/>
      <c r="I31" s="7"/>
      <c r="J31" s="22">
        <v>0</v>
      </c>
      <c r="K31" s="105">
        <v>1312.1355872291899</v>
      </c>
      <c r="L31" s="105">
        <v>0.15338654503990878</v>
      </c>
      <c r="M31" s="11">
        <v>30.677309007981755</v>
      </c>
      <c r="N31" s="2"/>
    </row>
    <row r="32" spans="1:14">
      <c r="A32" s="8">
        <v>17</v>
      </c>
      <c r="B32" s="64"/>
      <c r="C32" s="64"/>
      <c r="D32" s="25">
        <v>0</v>
      </c>
      <c r="E32" s="105">
        <v>3723.4176562500002</v>
      </c>
      <c r="F32" s="105">
        <v>0.40390625000000002</v>
      </c>
      <c r="G32" s="11">
        <v>80.78125</v>
      </c>
      <c r="H32" s="7"/>
      <c r="I32" s="7"/>
      <c r="J32" s="22">
        <v>0</v>
      </c>
      <c r="K32" s="105">
        <v>1312.3374116305583</v>
      </c>
      <c r="L32" s="105">
        <v>0.20182440136830102</v>
      </c>
      <c r="M32" s="11">
        <v>40.364880273660205</v>
      </c>
      <c r="N32" s="2"/>
    </row>
    <row r="33" spans="1:14">
      <c r="A33" s="54">
        <v>18</v>
      </c>
      <c r="B33" s="64"/>
      <c r="C33" s="64"/>
      <c r="D33" s="25">
        <v>0</v>
      </c>
      <c r="E33" s="105">
        <v>3724.1395312500003</v>
      </c>
      <c r="F33" s="105">
        <v>0.72187500000000004</v>
      </c>
      <c r="G33" s="11">
        <v>144.375</v>
      </c>
      <c r="H33" s="7"/>
      <c r="I33" s="7"/>
      <c r="J33" s="22">
        <v>0</v>
      </c>
      <c r="K33" s="105">
        <v>1312.6845496009119</v>
      </c>
      <c r="L33" s="105">
        <v>0.34713797035347776</v>
      </c>
      <c r="M33" s="11">
        <v>69.427594070695548</v>
      </c>
      <c r="N33" s="2"/>
    </row>
    <row r="34" spans="1:14">
      <c r="A34" s="8">
        <v>19</v>
      </c>
      <c r="B34" s="64"/>
      <c r="C34" s="64"/>
      <c r="D34" s="25">
        <v>0</v>
      </c>
      <c r="E34" s="105">
        <v>3724.8871875000004</v>
      </c>
      <c r="F34" s="105">
        <v>0.74765625000000002</v>
      </c>
      <c r="G34" s="11">
        <v>149.53125</v>
      </c>
      <c r="H34" s="7"/>
      <c r="I34" s="7"/>
      <c r="J34" s="22">
        <v>0</v>
      </c>
      <c r="K34" s="105">
        <v>1313.0397605473202</v>
      </c>
      <c r="L34" s="105">
        <v>0.35521094640820983</v>
      </c>
      <c r="M34" s="11">
        <v>71.042189281641967</v>
      </c>
      <c r="N34" s="2"/>
    </row>
    <row r="35" spans="1:14">
      <c r="A35" s="54">
        <v>20</v>
      </c>
      <c r="B35" s="64"/>
      <c r="C35" s="64"/>
      <c r="D35" s="25">
        <v>0</v>
      </c>
      <c r="E35" s="105">
        <v>3725.7379687500006</v>
      </c>
      <c r="F35" s="105">
        <v>0.85078125000000004</v>
      </c>
      <c r="G35" s="11">
        <v>170.15625</v>
      </c>
      <c r="H35" s="7"/>
      <c r="I35" s="7"/>
      <c r="J35" s="22">
        <v>0</v>
      </c>
      <c r="K35" s="105">
        <v>1313.3303876852906</v>
      </c>
      <c r="L35" s="105">
        <v>0.29062713797035344</v>
      </c>
      <c r="M35" s="11">
        <v>58.125427594070686</v>
      </c>
      <c r="N35" s="2"/>
    </row>
    <row r="36" spans="1:14">
      <c r="A36" s="8">
        <v>21</v>
      </c>
      <c r="B36" s="64"/>
      <c r="C36" s="64"/>
      <c r="D36" s="25">
        <v>0</v>
      </c>
      <c r="E36" s="105">
        <v>3726.4426562500007</v>
      </c>
      <c r="F36" s="105">
        <v>0.70468750000000002</v>
      </c>
      <c r="G36" s="11">
        <v>140.9375</v>
      </c>
      <c r="H36" s="7"/>
      <c r="I36" s="7"/>
      <c r="J36" s="22">
        <v>0</v>
      </c>
      <c r="K36" s="105">
        <v>1313.532212086659</v>
      </c>
      <c r="L36" s="105">
        <v>0.20182440136830102</v>
      </c>
      <c r="M36" s="11">
        <v>40.364880273660205</v>
      </c>
      <c r="N36" s="2"/>
    </row>
    <row r="37" spans="1:14">
      <c r="A37" s="54">
        <v>22</v>
      </c>
      <c r="B37" s="64"/>
      <c r="C37" s="64"/>
      <c r="D37" s="25">
        <v>0</v>
      </c>
      <c r="E37" s="105">
        <v>3727.0528125000005</v>
      </c>
      <c r="F37" s="105">
        <v>0.61015625000000007</v>
      </c>
      <c r="G37" s="11">
        <v>122.03125000000001</v>
      </c>
      <c r="H37" s="7"/>
      <c r="I37" s="7"/>
      <c r="J37" s="22">
        <v>0</v>
      </c>
      <c r="K37" s="105">
        <v>1313.6250513112884</v>
      </c>
      <c r="L37" s="105">
        <v>9.2839224629418474E-2</v>
      </c>
      <c r="M37" s="11">
        <v>18.567844925883694</v>
      </c>
      <c r="N37" s="2"/>
    </row>
    <row r="38" spans="1:14">
      <c r="A38" s="8">
        <v>23</v>
      </c>
      <c r="B38" s="64"/>
      <c r="C38" s="64"/>
      <c r="D38" s="25">
        <v>0</v>
      </c>
      <c r="E38" s="105">
        <v>3727.4739062500007</v>
      </c>
      <c r="F38" s="105">
        <v>0.42109375000000004</v>
      </c>
      <c r="G38" s="11">
        <v>84.218750000000014</v>
      </c>
      <c r="H38" s="7"/>
      <c r="I38" s="7"/>
      <c r="J38" s="22">
        <v>0</v>
      </c>
      <c r="K38" s="105">
        <v>1313.6896351197263</v>
      </c>
      <c r="L38" s="105">
        <v>6.4583808437856327E-2</v>
      </c>
      <c r="M38" s="11">
        <v>12.916761687571265</v>
      </c>
      <c r="N38" s="2"/>
    </row>
    <row r="39" spans="1:14">
      <c r="A39" s="54">
        <v>24</v>
      </c>
      <c r="B39" s="26">
        <v>385</v>
      </c>
      <c r="C39" s="64"/>
      <c r="D39" s="25">
        <v>0</v>
      </c>
      <c r="E39" s="105">
        <v>3727.6200000000008</v>
      </c>
      <c r="F39" s="105">
        <v>0.14609375000000002</v>
      </c>
      <c r="G39" s="11">
        <v>29.218750000000004</v>
      </c>
      <c r="H39" s="7"/>
      <c r="I39" s="7"/>
      <c r="J39" s="22">
        <v>0</v>
      </c>
      <c r="K39" s="105">
        <v>1313.73</v>
      </c>
      <c r="L39" s="105">
        <v>4.0364880273660204E-2</v>
      </c>
      <c r="M39" s="11">
        <v>8.0729760547320417</v>
      </c>
      <c r="N39" s="2"/>
    </row>
    <row r="40" spans="1:14">
      <c r="A40" s="112" t="s">
        <v>24</v>
      </c>
      <c r="B40" s="101"/>
      <c r="C40" s="101"/>
      <c r="D40" s="33">
        <f>SUM(D15:D39)</f>
        <v>0</v>
      </c>
      <c r="E40" s="102"/>
      <c r="F40" s="7"/>
      <c r="G40" s="33">
        <f>SUM(G15:G39)</f>
        <v>1760</v>
      </c>
      <c r="H40" s="7"/>
      <c r="I40" s="7"/>
      <c r="J40" s="33">
        <f>SUM(J15:J39)</f>
        <v>0</v>
      </c>
      <c r="K40" s="6"/>
      <c r="L40" s="6"/>
      <c r="M40" s="33">
        <f>SUM(M15:M39)</f>
        <v>708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N42"/>
  <sheetViews>
    <sheetView topLeftCell="A13" workbookViewId="0">
      <selection activeCell="J48" sqref="J48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150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5" customHeight="1">
      <c r="A11" s="170"/>
      <c r="B11" s="175" t="s">
        <v>76</v>
      </c>
      <c r="C11" s="176"/>
      <c r="D11" s="177"/>
      <c r="E11" s="175" t="s">
        <v>77</v>
      </c>
      <c r="F11" s="176"/>
      <c r="G11" s="177"/>
      <c r="H11" s="175" t="s">
        <v>76</v>
      </c>
      <c r="I11" s="176"/>
      <c r="J11" s="177"/>
      <c r="K11" s="175" t="s">
        <v>77</v>
      </c>
      <c r="L11" s="176"/>
      <c r="M11" s="177"/>
      <c r="N11" s="2"/>
    </row>
    <row r="12" spans="1:14" ht="15" customHeight="1">
      <c r="A12" s="170"/>
      <c r="B12" s="157" t="s">
        <v>13</v>
      </c>
      <c r="C12" s="158"/>
      <c r="D12" s="159"/>
      <c r="E12" s="157" t="s">
        <v>13</v>
      </c>
      <c r="F12" s="158"/>
      <c r="G12" s="159"/>
      <c r="H12" s="157" t="s">
        <v>13</v>
      </c>
      <c r="I12" s="158"/>
      <c r="J12" s="159"/>
      <c r="K12" s="157" t="s">
        <v>13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2080.5100000000002</v>
      </c>
      <c r="C15" s="26">
        <v>0</v>
      </c>
      <c r="D15" s="25">
        <v>0</v>
      </c>
      <c r="E15" s="105">
        <v>2830.66</v>
      </c>
      <c r="F15" s="105">
        <v>0</v>
      </c>
      <c r="G15" s="11">
        <v>0</v>
      </c>
      <c r="H15" s="105">
        <v>362.92</v>
      </c>
      <c r="I15" s="105">
        <v>0</v>
      </c>
      <c r="J15" s="105">
        <v>0</v>
      </c>
      <c r="K15" s="105">
        <v>1080.44</v>
      </c>
      <c r="L15" s="105">
        <v>0</v>
      </c>
      <c r="M15" s="105">
        <v>0</v>
      </c>
      <c r="N15" s="2"/>
    </row>
    <row r="16" spans="1:14">
      <c r="A16" s="8">
        <v>1</v>
      </c>
      <c r="B16" s="26">
        <v>2080.5677033492825</v>
      </c>
      <c r="C16" s="26">
        <v>5.7703349282296659E-2</v>
      </c>
      <c r="D16" s="22">
        <v>11.540669856459331</v>
      </c>
      <c r="E16" s="105">
        <v>2830.7419038272815</v>
      </c>
      <c r="F16" s="105">
        <v>8.1903827281648675E-2</v>
      </c>
      <c r="G16" s="11">
        <v>16.380765456329733</v>
      </c>
      <c r="H16" s="105">
        <v>362.92986889153758</v>
      </c>
      <c r="I16" s="105">
        <v>9.8688915375446957E-3</v>
      </c>
      <c r="J16" s="22">
        <v>1.9737783075089392</v>
      </c>
      <c r="K16" s="105">
        <v>1080.4782448036951</v>
      </c>
      <c r="L16" s="105">
        <v>3.8244803695150112E-2</v>
      </c>
      <c r="M16" s="11">
        <v>7.6489607390300227</v>
      </c>
      <c r="N16" s="2"/>
    </row>
    <row r="17" spans="1:14">
      <c r="A17" s="54">
        <v>2</v>
      </c>
      <c r="B17" s="26">
        <v>2080.6125837320578</v>
      </c>
      <c r="C17" s="26">
        <v>4.4880382775119618E-2</v>
      </c>
      <c r="D17" s="22">
        <v>8.9760765550239228</v>
      </c>
      <c r="E17" s="105">
        <v>2830.8049067713441</v>
      </c>
      <c r="F17" s="105">
        <v>6.3002944062806682E-2</v>
      </c>
      <c r="G17" s="11">
        <v>12.600588812561336</v>
      </c>
      <c r="H17" s="105">
        <v>362.93809296781887</v>
      </c>
      <c r="I17" s="105">
        <v>8.2240762812872473E-3</v>
      </c>
      <c r="J17" s="22">
        <v>1.6448152562574494</v>
      </c>
      <c r="K17" s="105">
        <v>1080.5069284064664</v>
      </c>
      <c r="L17" s="105">
        <v>2.8683602771362584E-2</v>
      </c>
      <c r="M17" s="11">
        <v>5.7367205542725168</v>
      </c>
      <c r="N17" s="2"/>
    </row>
    <row r="18" spans="1:14">
      <c r="A18" s="8">
        <v>3</v>
      </c>
      <c r="B18" s="26">
        <v>2080.6510526315792</v>
      </c>
      <c r="C18" s="26">
        <v>3.8468899521531104E-2</v>
      </c>
      <c r="D18" s="22">
        <v>7.6937799043062212</v>
      </c>
      <c r="E18" s="105">
        <v>2830.8616094210006</v>
      </c>
      <c r="F18" s="105">
        <v>5.6702649656526008E-2</v>
      </c>
      <c r="G18" s="11">
        <v>11.340529931305202</v>
      </c>
      <c r="H18" s="105">
        <v>362.94631704410017</v>
      </c>
      <c r="I18" s="105">
        <v>8.2240762812872473E-3</v>
      </c>
      <c r="J18" s="22">
        <v>1.6448152562574494</v>
      </c>
      <c r="K18" s="105">
        <v>1080.5483602771362</v>
      </c>
      <c r="L18" s="105">
        <v>4.1431870669745956E-2</v>
      </c>
      <c r="M18" s="11">
        <v>8.2863741339491916</v>
      </c>
      <c r="N18" s="2"/>
    </row>
    <row r="19" spans="1:14">
      <c r="A19" s="54">
        <v>4</v>
      </c>
      <c r="B19" s="26">
        <v>2080.6895215311006</v>
      </c>
      <c r="C19" s="26">
        <v>3.8468899521531104E-2</v>
      </c>
      <c r="D19" s="22">
        <v>7.6937799043062212</v>
      </c>
      <c r="E19" s="105">
        <v>2830.9183120706571</v>
      </c>
      <c r="F19" s="105">
        <v>5.6702649656526008E-2</v>
      </c>
      <c r="G19" s="11">
        <v>11.340529931305202</v>
      </c>
      <c r="H19" s="105">
        <v>362.9537187127533</v>
      </c>
      <c r="I19" s="105">
        <v>7.4016686531585222E-3</v>
      </c>
      <c r="J19" s="22">
        <v>1.4803337306317044</v>
      </c>
      <c r="K19" s="105">
        <v>1080.5866050808313</v>
      </c>
      <c r="L19" s="105">
        <v>3.8244803695150112E-2</v>
      </c>
      <c r="M19" s="11">
        <v>7.6489607390300227</v>
      </c>
      <c r="N19" s="2"/>
    </row>
    <row r="20" spans="1:14">
      <c r="A20" s="8">
        <v>5</v>
      </c>
      <c r="B20" s="26">
        <v>2080.7344019138759</v>
      </c>
      <c r="C20" s="26">
        <v>4.4880382775119618E-2</v>
      </c>
      <c r="D20" s="22">
        <v>8.9760765550239228</v>
      </c>
      <c r="E20" s="105">
        <v>2831.0065161923449</v>
      </c>
      <c r="F20" s="105">
        <v>8.8204121687929349E-2</v>
      </c>
      <c r="G20" s="11">
        <v>17.640824337585869</v>
      </c>
      <c r="H20" s="105">
        <v>362.96852205005962</v>
      </c>
      <c r="I20" s="105">
        <v>1.4803337306317044E-2</v>
      </c>
      <c r="J20" s="22">
        <v>2.9606674612634087</v>
      </c>
      <c r="K20" s="105">
        <v>1080.6503464203233</v>
      </c>
      <c r="L20" s="105">
        <v>6.3741339491916849E-2</v>
      </c>
      <c r="M20" s="11">
        <v>12.74826789838337</v>
      </c>
      <c r="N20" s="2"/>
    </row>
    <row r="21" spans="1:14">
      <c r="A21" s="54">
        <v>6</v>
      </c>
      <c r="B21" s="26">
        <v>2080.8049282296652</v>
      </c>
      <c r="C21" s="26">
        <v>7.0526315789473687E-2</v>
      </c>
      <c r="D21" s="22">
        <v>14.105263157894738</v>
      </c>
      <c r="E21" s="105">
        <v>2831.1577232580958</v>
      </c>
      <c r="F21" s="105">
        <v>0.15120706575073603</v>
      </c>
      <c r="G21" s="11">
        <v>30.241413150147206</v>
      </c>
      <c r="H21" s="105">
        <v>362.98825983313469</v>
      </c>
      <c r="I21" s="105">
        <v>1.9737783075089391E-2</v>
      </c>
      <c r="J21" s="22">
        <v>3.9475566150178785</v>
      </c>
      <c r="K21" s="105">
        <v>1080.7204618937644</v>
      </c>
      <c r="L21" s="105">
        <v>7.0115473441108536E-2</v>
      </c>
      <c r="M21" s="11">
        <v>14.023094688221708</v>
      </c>
      <c r="N21" s="2"/>
    </row>
    <row r="22" spans="1:14">
      <c r="A22" s="8">
        <v>7</v>
      </c>
      <c r="B22" s="26">
        <v>2080.9267464114832</v>
      </c>
      <c r="C22" s="26">
        <v>0.12181818181818183</v>
      </c>
      <c r="D22" s="22">
        <v>24.363636363636367</v>
      </c>
      <c r="E22" s="105">
        <v>2831.3908341511283</v>
      </c>
      <c r="F22" s="105">
        <v>0.23311089303238469</v>
      </c>
      <c r="G22" s="11">
        <v>46.622178606476936</v>
      </c>
      <c r="H22" s="105">
        <v>363.0195113230036</v>
      </c>
      <c r="I22" s="105">
        <v>3.1251489868891535E-2</v>
      </c>
      <c r="J22" s="22">
        <v>6.2502979737783075</v>
      </c>
      <c r="K22" s="105">
        <v>1080.841570438799</v>
      </c>
      <c r="L22" s="105">
        <v>0.12110854503464201</v>
      </c>
      <c r="M22" s="11">
        <v>24.221709006928403</v>
      </c>
      <c r="N22" s="2"/>
    </row>
    <row r="23" spans="1:14">
      <c r="A23" s="54">
        <v>8</v>
      </c>
      <c r="B23" s="26">
        <v>2081.0613875598087</v>
      </c>
      <c r="C23" s="26">
        <v>0.13464114832535887</v>
      </c>
      <c r="D23" s="22">
        <v>26.928229665071772</v>
      </c>
      <c r="E23" s="105">
        <v>2831.6491462217859</v>
      </c>
      <c r="F23" s="105">
        <v>0.25831207065750739</v>
      </c>
      <c r="G23" s="11">
        <v>51.662414131501478</v>
      </c>
      <c r="H23" s="105">
        <v>363.05487485101315</v>
      </c>
      <c r="I23" s="105">
        <v>3.5363528009535163E-2</v>
      </c>
      <c r="J23" s="22">
        <v>7.0727056019070327</v>
      </c>
      <c r="K23" s="105">
        <v>1080.9754272517321</v>
      </c>
      <c r="L23" s="105">
        <v>0.1338568129330254</v>
      </c>
      <c r="M23" s="11">
        <v>26.771362586605079</v>
      </c>
      <c r="N23" s="2"/>
    </row>
    <row r="24" spans="1:14">
      <c r="A24" s="8">
        <v>9</v>
      </c>
      <c r="B24" s="26">
        <v>2081.2152631578947</v>
      </c>
      <c r="C24" s="26">
        <v>0.15387559808612442</v>
      </c>
      <c r="D24" s="22">
        <v>30.775119617224885</v>
      </c>
      <c r="E24" s="105">
        <v>2831.9137585868498</v>
      </c>
      <c r="F24" s="105">
        <v>0.26461236506378805</v>
      </c>
      <c r="G24" s="11">
        <v>52.922473012757607</v>
      </c>
      <c r="H24" s="105">
        <v>363.09023837902271</v>
      </c>
      <c r="I24" s="105">
        <v>3.5363528009535163E-2</v>
      </c>
      <c r="J24" s="22">
        <v>7.0727056019070327</v>
      </c>
      <c r="K24" s="105">
        <v>1081.1156581986143</v>
      </c>
      <c r="L24" s="105">
        <v>0.14023094688221707</v>
      </c>
      <c r="M24" s="11">
        <v>28.046189376443415</v>
      </c>
      <c r="N24" s="2"/>
    </row>
    <row r="25" spans="1:14">
      <c r="A25" s="54">
        <v>10</v>
      </c>
      <c r="B25" s="26">
        <v>2081.3755502392346</v>
      </c>
      <c r="C25" s="26">
        <v>0.16028708133971292</v>
      </c>
      <c r="D25" s="22">
        <v>32.057416267942585</v>
      </c>
      <c r="E25" s="105">
        <v>2832.2350736015701</v>
      </c>
      <c r="F25" s="105">
        <v>0.32131501472031404</v>
      </c>
      <c r="G25" s="11">
        <v>64.263002944062805</v>
      </c>
      <c r="H25" s="105">
        <v>363.12971394517291</v>
      </c>
      <c r="I25" s="105">
        <v>3.9475566150178783E-2</v>
      </c>
      <c r="J25" s="22">
        <v>7.8951132300357569</v>
      </c>
      <c r="K25" s="105">
        <v>1081.2718244803696</v>
      </c>
      <c r="L25" s="105">
        <v>0.15616628175519628</v>
      </c>
      <c r="M25" s="11">
        <v>31.233256351039255</v>
      </c>
      <c r="N25" s="2"/>
    </row>
    <row r="26" spans="1:14">
      <c r="A26" s="8">
        <v>11</v>
      </c>
      <c r="B26" s="26">
        <v>2081.5101913875601</v>
      </c>
      <c r="C26" s="26">
        <v>0.13464114832535887</v>
      </c>
      <c r="D26" s="22">
        <v>26.928229665071772</v>
      </c>
      <c r="E26" s="105">
        <v>2832.5185868498529</v>
      </c>
      <c r="F26" s="105">
        <v>0.28351324828263003</v>
      </c>
      <c r="G26" s="11">
        <v>56.702649656526006</v>
      </c>
      <c r="H26" s="105">
        <v>363.1642550655543</v>
      </c>
      <c r="I26" s="105">
        <v>3.4541120381406436E-2</v>
      </c>
      <c r="J26" s="22">
        <v>6.9082240762812868</v>
      </c>
      <c r="K26" s="105">
        <v>1081.418429561201</v>
      </c>
      <c r="L26" s="105">
        <v>0.14660508083140875</v>
      </c>
      <c r="M26" s="11">
        <v>29.321016166281748</v>
      </c>
      <c r="N26" s="2"/>
    </row>
    <row r="27" spans="1:14">
      <c r="A27" s="54">
        <v>12</v>
      </c>
      <c r="B27" s="26">
        <v>2081.6320095693782</v>
      </c>
      <c r="C27" s="26">
        <v>0.12181818181818183</v>
      </c>
      <c r="D27" s="22">
        <v>24.363636363636367</v>
      </c>
      <c r="E27" s="105">
        <v>2832.7516977428854</v>
      </c>
      <c r="F27" s="105">
        <v>0.23311089303238469</v>
      </c>
      <c r="G27" s="11">
        <v>46.622178606476936</v>
      </c>
      <c r="H27" s="105">
        <v>363.19797377830758</v>
      </c>
      <c r="I27" s="105">
        <v>3.3718712753277709E-2</v>
      </c>
      <c r="J27" s="22">
        <v>6.7437425506555417</v>
      </c>
      <c r="K27" s="105">
        <v>1081.5459122401849</v>
      </c>
      <c r="L27" s="105">
        <v>0.1274826789838337</v>
      </c>
      <c r="M27" s="11">
        <v>25.496535796766739</v>
      </c>
      <c r="N27" s="2"/>
    </row>
    <row r="28" spans="1:14">
      <c r="A28" s="8">
        <v>13</v>
      </c>
      <c r="B28" s="26">
        <v>2081.7281818181818</v>
      </c>
      <c r="C28" s="26">
        <v>9.6172248803827756E-2</v>
      </c>
      <c r="D28" s="22">
        <v>19.23444976076555</v>
      </c>
      <c r="E28" s="105">
        <v>2832.9218056918548</v>
      </c>
      <c r="F28" s="105">
        <v>0.17010794896957804</v>
      </c>
      <c r="G28" s="11">
        <v>34.021589793915609</v>
      </c>
      <c r="H28" s="105">
        <v>363.22017878426703</v>
      </c>
      <c r="I28" s="105">
        <v>2.2205005959475565E-2</v>
      </c>
      <c r="J28" s="22">
        <v>4.4410011918951131</v>
      </c>
      <c r="K28" s="105">
        <v>1081.647898383372</v>
      </c>
      <c r="L28" s="105">
        <v>0.10198614318706696</v>
      </c>
      <c r="M28" s="11">
        <v>20.397228637413392</v>
      </c>
      <c r="N28" s="2"/>
    </row>
    <row r="29" spans="1:14">
      <c r="A29" s="54">
        <v>14</v>
      </c>
      <c r="B29" s="26">
        <v>2081.8467942583734</v>
      </c>
      <c r="C29" s="26">
        <v>0.11861244019138757</v>
      </c>
      <c r="D29" s="22">
        <v>23.722488038277515</v>
      </c>
      <c r="E29" s="105">
        <v>2833.1612168792935</v>
      </c>
      <c r="F29" s="105">
        <v>0.23941118743866538</v>
      </c>
      <c r="G29" s="11">
        <v>47.882237487733079</v>
      </c>
      <c r="H29" s="105">
        <v>363.24896305125156</v>
      </c>
      <c r="I29" s="105">
        <v>2.8784266984505362E-2</v>
      </c>
      <c r="J29" s="22">
        <v>5.7568533969010725</v>
      </c>
      <c r="K29" s="105">
        <v>1081.7594457274829</v>
      </c>
      <c r="L29" s="105">
        <v>0.11154734411085448</v>
      </c>
      <c r="M29" s="11">
        <v>22.309468822170896</v>
      </c>
      <c r="N29" s="2"/>
    </row>
    <row r="30" spans="1:14">
      <c r="A30" s="8">
        <v>15</v>
      </c>
      <c r="B30" s="26">
        <v>2081.9397607655505</v>
      </c>
      <c r="C30" s="26">
        <v>9.2966507177033503E-2</v>
      </c>
      <c r="D30" s="22">
        <v>18.593301435406701</v>
      </c>
      <c r="E30" s="105">
        <v>2833.3628263002947</v>
      </c>
      <c r="F30" s="105">
        <v>0.20160942100098136</v>
      </c>
      <c r="G30" s="11">
        <v>40.321884200196273</v>
      </c>
      <c r="H30" s="105">
        <v>363.27199046483918</v>
      </c>
      <c r="I30" s="105">
        <v>2.3027413587604288E-2</v>
      </c>
      <c r="J30" s="22">
        <v>4.6054827175208572</v>
      </c>
      <c r="K30" s="105">
        <v>1081.8550577367207</v>
      </c>
      <c r="L30" s="105">
        <v>9.5612009237875273E-2</v>
      </c>
      <c r="M30" s="11">
        <v>19.122401847575055</v>
      </c>
      <c r="N30" s="2"/>
    </row>
    <row r="31" spans="1:14">
      <c r="A31" s="54">
        <v>16</v>
      </c>
      <c r="B31" s="26">
        <v>2082.074401913876</v>
      </c>
      <c r="C31" s="26">
        <v>0.13464114832535887</v>
      </c>
      <c r="D31" s="22">
        <v>26.928229665071772</v>
      </c>
      <c r="E31" s="105">
        <v>2833.6211383709524</v>
      </c>
      <c r="F31" s="105">
        <v>0.25831207065750739</v>
      </c>
      <c r="G31" s="11">
        <v>51.662414131501478</v>
      </c>
      <c r="H31" s="105">
        <v>363.30241954707992</v>
      </c>
      <c r="I31" s="105">
        <v>3.0429082240762812E-2</v>
      </c>
      <c r="J31" s="22">
        <v>6.0858164481525625</v>
      </c>
      <c r="K31" s="105">
        <v>1081.9729792147807</v>
      </c>
      <c r="L31" s="105">
        <v>0.11792147806004617</v>
      </c>
      <c r="M31" s="11">
        <v>23.584295612009235</v>
      </c>
      <c r="N31" s="2"/>
    </row>
    <row r="32" spans="1:14">
      <c r="A32" s="8">
        <v>17</v>
      </c>
      <c r="B32" s="26">
        <v>2082.2411004784694</v>
      </c>
      <c r="C32" s="26">
        <v>0.16669856459330146</v>
      </c>
      <c r="D32" s="22">
        <v>33.33971291866029</v>
      </c>
      <c r="E32" s="105">
        <v>2833.9361530912665</v>
      </c>
      <c r="F32" s="105">
        <v>0.31501472031403338</v>
      </c>
      <c r="G32" s="11">
        <v>63.002944062806677</v>
      </c>
      <c r="H32" s="105">
        <v>363.34271752085823</v>
      </c>
      <c r="I32" s="105">
        <v>4.029797377830751E-2</v>
      </c>
      <c r="J32" s="22">
        <v>8.059594755661502</v>
      </c>
      <c r="K32" s="105">
        <v>1082.1227713625867</v>
      </c>
      <c r="L32" s="105">
        <v>0.14979214780600461</v>
      </c>
      <c r="M32" s="11">
        <v>29.958429561200923</v>
      </c>
      <c r="N32" s="2"/>
    </row>
    <row r="33" spans="1:14">
      <c r="A33" s="54">
        <v>18</v>
      </c>
      <c r="B33" s="26">
        <v>2082.5167942583739</v>
      </c>
      <c r="C33" s="26">
        <v>0.27569377990430627</v>
      </c>
      <c r="D33" s="22">
        <v>55.138755980861255</v>
      </c>
      <c r="E33" s="105">
        <v>2834.4842787046127</v>
      </c>
      <c r="F33" s="105">
        <v>0.54812561334641807</v>
      </c>
      <c r="G33" s="11">
        <v>109.62512266928361</v>
      </c>
      <c r="H33" s="105">
        <v>363.41179976162107</v>
      </c>
      <c r="I33" s="105">
        <v>6.9082240762812872E-2</v>
      </c>
      <c r="J33" s="22">
        <v>13.816448152562574</v>
      </c>
      <c r="K33" s="105">
        <v>1082.4000461893766</v>
      </c>
      <c r="L33" s="105">
        <v>0.27727482678983828</v>
      </c>
      <c r="M33" s="11">
        <v>55.454965357967659</v>
      </c>
      <c r="N33" s="2"/>
    </row>
    <row r="34" spans="1:14">
      <c r="A34" s="8">
        <v>19</v>
      </c>
      <c r="B34" s="26">
        <v>2082.8085167464124</v>
      </c>
      <c r="C34" s="26">
        <v>0.29172248803827755</v>
      </c>
      <c r="D34" s="22">
        <v>58.344497607655512</v>
      </c>
      <c r="E34" s="105">
        <v>2835.0387046123656</v>
      </c>
      <c r="F34" s="105">
        <v>0.55442590775269873</v>
      </c>
      <c r="G34" s="11">
        <v>110.88518155053974</v>
      </c>
      <c r="H34" s="105">
        <v>363.48581644815266</v>
      </c>
      <c r="I34" s="105">
        <v>7.4016686531585218E-2</v>
      </c>
      <c r="J34" s="22">
        <v>14.803337306317044</v>
      </c>
      <c r="K34" s="105">
        <v>1082.6932563510393</v>
      </c>
      <c r="L34" s="105">
        <v>0.29321016166281749</v>
      </c>
      <c r="M34" s="11">
        <v>58.642032332563495</v>
      </c>
      <c r="N34" s="2"/>
    </row>
    <row r="35" spans="1:14">
      <c r="A35" s="54">
        <v>20</v>
      </c>
      <c r="B35" s="26">
        <v>2083.1355023923452</v>
      </c>
      <c r="C35" s="26">
        <v>0.32698564593301438</v>
      </c>
      <c r="D35" s="22">
        <v>65.397129186602882</v>
      </c>
      <c r="E35" s="105">
        <v>2835.6687340529938</v>
      </c>
      <c r="F35" s="105">
        <v>0.63002944062806676</v>
      </c>
      <c r="G35" s="11">
        <v>126.00588812561335</v>
      </c>
      <c r="H35" s="105">
        <v>363.54091775923729</v>
      </c>
      <c r="I35" s="105">
        <v>5.510131108462455E-2</v>
      </c>
      <c r="J35" s="22">
        <v>11.020262216924911</v>
      </c>
      <c r="K35" s="105">
        <v>1082.9163510392609</v>
      </c>
      <c r="L35" s="105">
        <v>0.22309468822170897</v>
      </c>
      <c r="M35" s="11">
        <v>44.618937644341791</v>
      </c>
      <c r="N35" s="2"/>
    </row>
    <row r="36" spans="1:14">
      <c r="A36" s="8">
        <v>21</v>
      </c>
      <c r="B36" s="26">
        <v>2083.4047846889957</v>
      </c>
      <c r="C36" s="26">
        <v>0.26928229665071773</v>
      </c>
      <c r="D36" s="22">
        <v>53.856459330143544</v>
      </c>
      <c r="E36" s="105">
        <v>2836.21685966634</v>
      </c>
      <c r="F36" s="105">
        <v>0.54812561334641807</v>
      </c>
      <c r="G36" s="11">
        <v>109.62512266928361</v>
      </c>
      <c r="H36" s="105">
        <v>363.57957091775933</v>
      </c>
      <c r="I36" s="105">
        <v>3.8653158522050056E-2</v>
      </c>
      <c r="J36" s="22">
        <v>7.730631704410011</v>
      </c>
      <c r="K36" s="105">
        <v>1083.0661431870669</v>
      </c>
      <c r="L36" s="105">
        <v>0.14979214780600461</v>
      </c>
      <c r="M36" s="11">
        <v>29.958429561200923</v>
      </c>
      <c r="N36" s="2"/>
    </row>
    <row r="37" spans="1:14">
      <c r="A37" s="54">
        <v>22</v>
      </c>
      <c r="B37" s="26">
        <v>2083.6323923444979</v>
      </c>
      <c r="C37" s="26">
        <v>0.22760765550239237</v>
      </c>
      <c r="D37" s="22">
        <v>45.521531100478477</v>
      </c>
      <c r="E37" s="105">
        <v>2836.6641805691861</v>
      </c>
      <c r="F37" s="105">
        <v>0.4473209028459274</v>
      </c>
      <c r="G37" s="11">
        <v>89.464180569185487</v>
      </c>
      <c r="H37" s="105">
        <v>363.59437425506565</v>
      </c>
      <c r="I37" s="105">
        <v>1.4803337306317044E-2</v>
      </c>
      <c r="J37" s="22">
        <v>2.9606674612634087</v>
      </c>
      <c r="K37" s="105">
        <v>1083.1235103926097</v>
      </c>
      <c r="L37" s="105">
        <v>5.7367205542725168E-2</v>
      </c>
      <c r="M37" s="11">
        <v>11.473441108545034</v>
      </c>
      <c r="N37" s="2"/>
    </row>
    <row r="38" spans="1:14">
      <c r="A38" s="8">
        <v>23</v>
      </c>
      <c r="B38" s="26">
        <v>2083.7862679425839</v>
      </c>
      <c r="C38" s="26">
        <v>0.15387559808612442</v>
      </c>
      <c r="D38" s="22">
        <v>30.775119617224885</v>
      </c>
      <c r="E38" s="105">
        <v>2836.9665947006874</v>
      </c>
      <c r="F38" s="105">
        <v>0.30241413150147206</v>
      </c>
      <c r="G38" s="11">
        <v>60.482826300294413</v>
      </c>
      <c r="H38" s="105">
        <v>363.60424314660321</v>
      </c>
      <c r="I38" s="105">
        <v>9.8688915375446957E-3</v>
      </c>
      <c r="J38" s="22">
        <v>1.9737783075089392</v>
      </c>
      <c r="K38" s="105">
        <v>1083.1776905311779</v>
      </c>
      <c r="L38" s="105">
        <v>5.4180138568129324E-2</v>
      </c>
      <c r="M38" s="11">
        <v>10.836027713625866</v>
      </c>
      <c r="N38" s="2"/>
    </row>
    <row r="39" spans="1:14">
      <c r="A39" s="54">
        <v>24</v>
      </c>
      <c r="B39" s="26">
        <v>2083.86</v>
      </c>
      <c r="C39" s="26">
        <v>7.3732057416267954E-2</v>
      </c>
      <c r="D39" s="22">
        <v>14.74641148325359</v>
      </c>
      <c r="E39" s="105">
        <v>2837.0800000000004</v>
      </c>
      <c r="F39" s="105">
        <v>0.11340529931305202</v>
      </c>
      <c r="G39" s="11">
        <v>22.681059862610404</v>
      </c>
      <c r="H39" s="105">
        <v>363.61000000000013</v>
      </c>
      <c r="I39" s="105">
        <v>5.756853396901072E-3</v>
      </c>
      <c r="J39" s="22">
        <v>1.1513706793802143</v>
      </c>
      <c r="K39" s="105">
        <v>1083.2</v>
      </c>
      <c r="L39" s="105">
        <v>2.2309468822170896E-2</v>
      </c>
      <c r="M39" s="11">
        <v>4.461893764434179</v>
      </c>
      <c r="N39" s="2"/>
    </row>
    <row r="40" spans="1:14">
      <c r="A40" s="112" t="s">
        <v>24</v>
      </c>
      <c r="B40" s="101"/>
      <c r="C40" s="101"/>
      <c r="D40" s="33">
        <f>SUM(D15:D39)</f>
        <v>670.00000000000011</v>
      </c>
      <c r="E40" s="102"/>
      <c r="F40" s="7"/>
      <c r="G40" s="33">
        <f>SUM(G15:G39)</f>
        <v>1284</v>
      </c>
      <c r="H40" s="7"/>
      <c r="I40" s="7"/>
      <c r="J40" s="33">
        <f>SUM(J15:J39)</f>
        <v>138</v>
      </c>
      <c r="K40" s="6"/>
      <c r="L40" s="6"/>
      <c r="M40" s="33">
        <f>SUM(M15:M39)</f>
        <v>551.99999999999989</v>
      </c>
      <c r="N40" s="2"/>
    </row>
    <row r="41" spans="1:14">
      <c r="A41" s="15"/>
      <c r="B41" s="15"/>
      <c r="C41" s="15"/>
      <c r="D41" s="15"/>
      <c r="E41" s="16"/>
      <c r="F41" s="16"/>
      <c r="G41" s="32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N42"/>
  <sheetViews>
    <sheetView topLeftCell="A7" workbookViewId="0">
      <selection activeCell="K12" sqref="K12:M12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86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5" customHeight="1">
      <c r="A11" s="170"/>
      <c r="B11" s="175" t="s">
        <v>87</v>
      </c>
      <c r="C11" s="176"/>
      <c r="D11" s="177"/>
      <c r="E11" s="175" t="s">
        <v>88</v>
      </c>
      <c r="F11" s="176"/>
      <c r="G11" s="177"/>
      <c r="H11" s="175" t="s">
        <v>87</v>
      </c>
      <c r="I11" s="176"/>
      <c r="J11" s="177"/>
      <c r="K11" s="175" t="s">
        <v>88</v>
      </c>
      <c r="L11" s="176"/>
      <c r="M11" s="177"/>
      <c r="N11" s="2"/>
    </row>
    <row r="12" spans="1:14" ht="15" customHeight="1">
      <c r="A12" s="170"/>
      <c r="B12" s="157" t="s">
        <v>26</v>
      </c>
      <c r="C12" s="158"/>
      <c r="D12" s="159"/>
      <c r="E12" s="157" t="s">
        <v>26</v>
      </c>
      <c r="F12" s="158"/>
      <c r="G12" s="159"/>
      <c r="H12" s="157" t="s">
        <v>26</v>
      </c>
      <c r="I12" s="158"/>
      <c r="J12" s="159"/>
      <c r="K12" s="157" t="s">
        <v>26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104"/>
      <c r="C15" s="64"/>
      <c r="D15" s="54"/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64"/>
      <c r="C16" s="64"/>
      <c r="D16" s="22">
        <v>0</v>
      </c>
      <c r="E16" s="105"/>
      <c r="F16" s="105"/>
      <c r="G16" s="105"/>
      <c r="H16" s="105"/>
      <c r="I16" s="105"/>
      <c r="J16" s="22">
        <v>0</v>
      </c>
      <c r="K16" s="7"/>
      <c r="L16" s="7"/>
      <c r="M16" s="7"/>
      <c r="N16" s="2"/>
    </row>
    <row r="17" spans="1:14">
      <c r="A17" s="54">
        <v>2</v>
      </c>
      <c r="B17" s="64"/>
      <c r="C17" s="64"/>
      <c r="D17" s="22">
        <v>0</v>
      </c>
      <c r="E17" s="105"/>
      <c r="F17" s="105"/>
      <c r="G17" s="105"/>
      <c r="H17" s="105"/>
      <c r="I17" s="105"/>
      <c r="J17" s="22">
        <v>0</v>
      </c>
      <c r="K17" s="7"/>
      <c r="L17" s="7"/>
      <c r="M17" s="7"/>
      <c r="N17" s="2"/>
    </row>
    <row r="18" spans="1:14">
      <c r="A18" s="8">
        <v>3</v>
      </c>
      <c r="B18" s="64"/>
      <c r="C18" s="64"/>
      <c r="D18" s="22">
        <v>0</v>
      </c>
      <c r="E18" s="105"/>
      <c r="F18" s="105"/>
      <c r="G18" s="105"/>
      <c r="H18" s="105"/>
      <c r="I18" s="105"/>
      <c r="J18" s="22">
        <v>0</v>
      </c>
      <c r="K18" s="7"/>
      <c r="L18" s="7"/>
      <c r="M18" s="7"/>
      <c r="N18" s="2"/>
    </row>
    <row r="19" spans="1:14">
      <c r="A19" s="54">
        <v>4</v>
      </c>
      <c r="B19" s="64"/>
      <c r="C19" s="64"/>
      <c r="D19" s="22">
        <v>0</v>
      </c>
      <c r="E19" s="105"/>
      <c r="F19" s="105"/>
      <c r="G19" s="105"/>
      <c r="H19" s="105"/>
      <c r="I19" s="105"/>
      <c r="J19" s="22">
        <v>0</v>
      </c>
      <c r="K19" s="7"/>
      <c r="L19" s="7"/>
      <c r="M19" s="7"/>
      <c r="N19" s="2"/>
    </row>
    <row r="20" spans="1:14">
      <c r="A20" s="8">
        <v>5</v>
      </c>
      <c r="B20" s="64"/>
      <c r="C20" s="64"/>
      <c r="D20" s="22">
        <v>0</v>
      </c>
      <c r="E20" s="105"/>
      <c r="F20" s="105"/>
      <c r="G20" s="105"/>
      <c r="H20" s="105"/>
      <c r="I20" s="105"/>
      <c r="J20" s="22">
        <v>0</v>
      </c>
      <c r="K20" s="7"/>
      <c r="L20" s="7"/>
      <c r="M20" s="7"/>
      <c r="N20" s="2"/>
    </row>
    <row r="21" spans="1:14">
      <c r="A21" s="54">
        <v>6</v>
      </c>
      <c r="B21" s="64"/>
      <c r="C21" s="64"/>
      <c r="D21" s="22">
        <v>0</v>
      </c>
      <c r="E21" s="105"/>
      <c r="F21" s="105"/>
      <c r="G21" s="105"/>
      <c r="H21" s="105"/>
      <c r="I21" s="105"/>
      <c r="J21" s="22">
        <v>0</v>
      </c>
      <c r="K21" s="7"/>
      <c r="L21" s="7"/>
      <c r="M21" s="7"/>
      <c r="N21" s="2"/>
    </row>
    <row r="22" spans="1:14">
      <c r="A22" s="8">
        <v>7</v>
      </c>
      <c r="B22" s="64"/>
      <c r="C22" s="64"/>
      <c r="D22" s="22">
        <v>0</v>
      </c>
      <c r="E22" s="105"/>
      <c r="F22" s="105"/>
      <c r="G22" s="105"/>
      <c r="H22" s="105"/>
      <c r="I22" s="105"/>
      <c r="J22" s="22">
        <v>0</v>
      </c>
      <c r="K22" s="7"/>
      <c r="L22" s="7"/>
      <c r="M22" s="7"/>
      <c r="N22" s="2"/>
    </row>
    <row r="23" spans="1:14">
      <c r="A23" s="54">
        <v>8</v>
      </c>
      <c r="B23" s="64"/>
      <c r="C23" s="64"/>
      <c r="D23" s="22">
        <v>0</v>
      </c>
      <c r="E23" s="105"/>
      <c r="F23" s="105"/>
      <c r="G23" s="105"/>
      <c r="H23" s="105"/>
      <c r="I23" s="105"/>
      <c r="J23" s="22">
        <v>0</v>
      </c>
      <c r="K23" s="7"/>
      <c r="L23" s="7"/>
      <c r="M23" s="7"/>
      <c r="N23" s="2"/>
    </row>
    <row r="24" spans="1:14">
      <c r="A24" s="8">
        <v>9</v>
      </c>
      <c r="B24" s="64"/>
      <c r="C24" s="64"/>
      <c r="D24" s="22">
        <v>0</v>
      </c>
      <c r="E24" s="105"/>
      <c r="F24" s="105"/>
      <c r="G24" s="105"/>
      <c r="H24" s="105"/>
      <c r="I24" s="105"/>
      <c r="J24" s="22">
        <v>0</v>
      </c>
      <c r="K24" s="7"/>
      <c r="L24" s="7"/>
      <c r="M24" s="7"/>
      <c r="N24" s="2"/>
    </row>
    <row r="25" spans="1:14">
      <c r="A25" s="54">
        <v>10</v>
      </c>
      <c r="B25" s="64"/>
      <c r="C25" s="64"/>
      <c r="D25" s="22">
        <v>0</v>
      </c>
      <c r="E25" s="105"/>
      <c r="F25" s="105"/>
      <c r="G25" s="105"/>
      <c r="H25" s="105"/>
      <c r="I25" s="105"/>
      <c r="J25" s="22">
        <v>0</v>
      </c>
      <c r="K25" s="7"/>
      <c r="L25" s="7"/>
      <c r="M25" s="7"/>
      <c r="N25" s="2"/>
    </row>
    <row r="26" spans="1:14">
      <c r="A26" s="8">
        <v>11</v>
      </c>
      <c r="B26" s="64"/>
      <c r="C26" s="64"/>
      <c r="D26" s="22">
        <v>0</v>
      </c>
      <c r="E26" s="105"/>
      <c r="F26" s="105"/>
      <c r="G26" s="105"/>
      <c r="H26" s="105"/>
      <c r="I26" s="105"/>
      <c r="J26" s="22">
        <v>0</v>
      </c>
      <c r="K26" s="7"/>
      <c r="L26" s="7"/>
      <c r="M26" s="7"/>
      <c r="N26" s="2"/>
    </row>
    <row r="27" spans="1:14">
      <c r="A27" s="54">
        <v>12</v>
      </c>
      <c r="B27" s="64"/>
      <c r="C27" s="64"/>
      <c r="D27" s="22">
        <v>0</v>
      </c>
      <c r="E27" s="105"/>
      <c r="F27" s="105"/>
      <c r="G27" s="105"/>
      <c r="H27" s="105"/>
      <c r="I27" s="105"/>
      <c r="J27" s="22">
        <v>0</v>
      </c>
      <c r="K27" s="7"/>
      <c r="L27" s="7"/>
      <c r="M27" s="7"/>
      <c r="N27" s="2"/>
    </row>
    <row r="28" spans="1:14">
      <c r="A28" s="8">
        <v>13</v>
      </c>
      <c r="B28" s="64"/>
      <c r="C28" s="64"/>
      <c r="D28" s="22">
        <v>0</v>
      </c>
      <c r="E28" s="105"/>
      <c r="F28" s="105"/>
      <c r="G28" s="105"/>
      <c r="H28" s="105"/>
      <c r="I28" s="105"/>
      <c r="J28" s="22">
        <v>0</v>
      </c>
      <c r="K28" s="7"/>
      <c r="L28" s="7"/>
      <c r="M28" s="7"/>
      <c r="N28" s="2"/>
    </row>
    <row r="29" spans="1:14">
      <c r="A29" s="54">
        <v>14</v>
      </c>
      <c r="B29" s="64"/>
      <c r="C29" s="63"/>
      <c r="D29" s="22">
        <v>0</v>
      </c>
      <c r="E29" s="105"/>
      <c r="F29" s="105"/>
      <c r="G29" s="105"/>
      <c r="H29" s="105"/>
      <c r="I29" s="105"/>
      <c r="J29" s="22">
        <v>0</v>
      </c>
      <c r="K29" s="7"/>
      <c r="L29" s="7"/>
      <c r="M29" s="7"/>
      <c r="N29" s="2"/>
    </row>
    <row r="30" spans="1:14">
      <c r="A30" s="8">
        <v>15</v>
      </c>
      <c r="B30" s="64"/>
      <c r="C30" s="64"/>
      <c r="D30" s="22">
        <v>0</v>
      </c>
      <c r="E30" s="105"/>
      <c r="F30" s="105"/>
      <c r="G30" s="105"/>
      <c r="H30" s="105"/>
      <c r="I30" s="105"/>
      <c r="J30" s="22">
        <v>0</v>
      </c>
      <c r="K30" s="7"/>
      <c r="L30" s="7"/>
      <c r="M30" s="7"/>
      <c r="N30" s="2"/>
    </row>
    <row r="31" spans="1:14">
      <c r="A31" s="54">
        <v>16</v>
      </c>
      <c r="B31" s="64"/>
      <c r="C31" s="64"/>
      <c r="D31" s="22">
        <v>0</v>
      </c>
      <c r="E31" s="105"/>
      <c r="F31" s="105"/>
      <c r="G31" s="105"/>
      <c r="H31" s="105"/>
      <c r="I31" s="105"/>
      <c r="J31" s="22">
        <v>0</v>
      </c>
      <c r="K31" s="7"/>
      <c r="L31" s="7"/>
      <c r="M31" s="7"/>
      <c r="N31" s="2"/>
    </row>
    <row r="32" spans="1:14">
      <c r="A32" s="8">
        <v>17</v>
      </c>
      <c r="B32" s="64"/>
      <c r="C32" s="64"/>
      <c r="D32" s="22">
        <v>0</v>
      </c>
      <c r="E32" s="105"/>
      <c r="F32" s="105"/>
      <c r="G32" s="105"/>
      <c r="H32" s="105"/>
      <c r="I32" s="105"/>
      <c r="J32" s="22">
        <v>0</v>
      </c>
      <c r="K32" s="7"/>
      <c r="L32" s="7"/>
      <c r="M32" s="7"/>
      <c r="N32" s="2"/>
    </row>
    <row r="33" spans="1:14">
      <c r="A33" s="54">
        <v>18</v>
      </c>
      <c r="B33" s="64"/>
      <c r="C33" s="64"/>
      <c r="D33" s="22">
        <v>0</v>
      </c>
      <c r="E33" s="105"/>
      <c r="F33" s="105"/>
      <c r="G33" s="105"/>
      <c r="H33" s="105"/>
      <c r="I33" s="105"/>
      <c r="J33" s="22">
        <v>0</v>
      </c>
      <c r="K33" s="7"/>
      <c r="L33" s="7"/>
      <c r="M33" s="7"/>
      <c r="N33" s="2"/>
    </row>
    <row r="34" spans="1:14">
      <c r="A34" s="8">
        <v>19</v>
      </c>
      <c r="B34" s="64"/>
      <c r="C34" s="64"/>
      <c r="D34" s="22">
        <v>0</v>
      </c>
      <c r="E34" s="105"/>
      <c r="F34" s="105"/>
      <c r="G34" s="105"/>
      <c r="H34" s="105"/>
      <c r="I34" s="105"/>
      <c r="J34" s="22">
        <v>0</v>
      </c>
      <c r="K34" s="7"/>
      <c r="L34" s="7"/>
      <c r="M34" s="7"/>
      <c r="N34" s="2"/>
    </row>
    <row r="35" spans="1:14">
      <c r="A35" s="54">
        <v>20</v>
      </c>
      <c r="B35" s="64"/>
      <c r="C35" s="64"/>
      <c r="D35" s="22">
        <v>0</v>
      </c>
      <c r="E35" s="105"/>
      <c r="F35" s="105"/>
      <c r="G35" s="105"/>
      <c r="H35" s="105"/>
      <c r="I35" s="105"/>
      <c r="J35" s="22">
        <v>0</v>
      </c>
      <c r="K35" s="7"/>
      <c r="L35" s="7"/>
      <c r="M35" s="7"/>
      <c r="N35" s="2"/>
    </row>
    <row r="36" spans="1:14">
      <c r="A36" s="8">
        <v>21</v>
      </c>
      <c r="B36" s="64"/>
      <c r="C36" s="64"/>
      <c r="D36" s="22">
        <v>0</v>
      </c>
      <c r="E36" s="105"/>
      <c r="F36" s="105"/>
      <c r="G36" s="105"/>
      <c r="H36" s="105"/>
      <c r="I36" s="105"/>
      <c r="J36" s="22">
        <v>0</v>
      </c>
      <c r="K36" s="7"/>
      <c r="L36" s="7"/>
      <c r="M36" s="7"/>
      <c r="N36" s="2"/>
    </row>
    <row r="37" spans="1:14">
      <c r="A37" s="54">
        <v>22</v>
      </c>
      <c r="B37" s="64"/>
      <c r="C37" s="64"/>
      <c r="D37" s="22">
        <v>0</v>
      </c>
      <c r="E37" s="105"/>
      <c r="F37" s="105"/>
      <c r="G37" s="105"/>
      <c r="H37" s="105"/>
      <c r="I37" s="105"/>
      <c r="J37" s="22">
        <v>0</v>
      </c>
      <c r="K37" s="7"/>
      <c r="L37" s="7"/>
      <c r="M37" s="7"/>
      <c r="N37" s="2"/>
    </row>
    <row r="38" spans="1:14">
      <c r="A38" s="8">
        <v>23</v>
      </c>
      <c r="B38" s="64"/>
      <c r="C38" s="64"/>
      <c r="D38" s="22">
        <v>0</v>
      </c>
      <c r="E38" s="105"/>
      <c r="F38" s="105"/>
      <c r="G38" s="105"/>
      <c r="H38" s="105"/>
      <c r="I38" s="105"/>
      <c r="J38" s="22">
        <v>0</v>
      </c>
      <c r="K38" s="7"/>
      <c r="L38" s="7"/>
      <c r="M38" s="7"/>
      <c r="N38" s="2"/>
    </row>
    <row r="39" spans="1:14">
      <c r="A39" s="54">
        <v>24</v>
      </c>
      <c r="B39" s="64"/>
      <c r="C39" s="64"/>
      <c r="D39" s="22">
        <v>0</v>
      </c>
      <c r="E39" s="105"/>
      <c r="F39" s="105"/>
      <c r="G39" s="105"/>
      <c r="H39" s="105"/>
      <c r="I39" s="105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22">
        <f>SUM(D15:D39)</f>
        <v>0</v>
      </c>
      <c r="E40" s="106"/>
      <c r="F40" s="105"/>
      <c r="G40" s="22">
        <f>SUM(G15:G39)</f>
        <v>0</v>
      </c>
      <c r="H40" s="105"/>
      <c r="I40" s="105"/>
      <c r="J40" s="22">
        <f>SUM(J15:J39)</f>
        <v>0</v>
      </c>
      <c r="K40" s="6"/>
      <c r="L40" s="6"/>
      <c r="M40" s="22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N42"/>
  <sheetViews>
    <sheetView workbookViewId="0">
      <selection activeCell="B15" sqref="B15:D39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171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5" customHeight="1">
      <c r="A11" s="170"/>
      <c r="B11" s="175" t="s">
        <v>78</v>
      </c>
      <c r="C11" s="176"/>
      <c r="D11" s="177"/>
      <c r="E11" s="175"/>
      <c r="F11" s="176"/>
      <c r="G11" s="177"/>
      <c r="H11" s="175" t="s">
        <v>78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35</v>
      </c>
      <c r="C12" s="158"/>
      <c r="D12" s="159"/>
      <c r="E12" s="157"/>
      <c r="F12" s="158"/>
      <c r="G12" s="159"/>
      <c r="H12" s="157" t="s">
        <v>35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41370.737000000001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>
        <v>41370.810759765627</v>
      </c>
      <c r="C16" s="26">
        <v>7.3759765625000001E-2</v>
      </c>
      <c r="D16" s="22">
        <v>4.4255859375000002</v>
      </c>
      <c r="E16" s="7"/>
      <c r="F16" s="7"/>
      <c r="G16" s="7"/>
      <c r="H16" s="7"/>
      <c r="I16" s="7"/>
      <c r="J16" s="22">
        <v>0</v>
      </c>
      <c r="K16" s="7"/>
      <c r="L16" s="7"/>
      <c r="M16" s="7"/>
      <c r="N16" s="2"/>
    </row>
    <row r="17" spans="1:14">
      <c r="A17" s="54">
        <v>2</v>
      </c>
      <c r="B17" s="26">
        <v>41370.884519531253</v>
      </c>
      <c r="C17" s="26">
        <v>7.3759765625000001E-2</v>
      </c>
      <c r="D17" s="22">
        <v>4.4255859375000002</v>
      </c>
      <c r="E17" s="7"/>
      <c r="F17" s="7"/>
      <c r="G17" s="7"/>
      <c r="H17" s="7"/>
      <c r="I17" s="7"/>
      <c r="J17" s="22">
        <v>0</v>
      </c>
      <c r="K17" s="7"/>
      <c r="L17" s="7"/>
      <c r="M17" s="7"/>
      <c r="N17" s="2"/>
    </row>
    <row r="18" spans="1:14">
      <c r="A18" s="8">
        <v>3</v>
      </c>
      <c r="B18" s="26">
        <v>41370.92666796875</v>
      </c>
      <c r="C18" s="26">
        <v>4.2148437499999997E-2</v>
      </c>
      <c r="D18" s="22">
        <v>2.5289062499999999</v>
      </c>
      <c r="E18" s="7"/>
      <c r="F18" s="7"/>
      <c r="G18" s="7"/>
      <c r="H18" s="7"/>
      <c r="I18" s="56"/>
      <c r="J18" s="22">
        <v>0</v>
      </c>
      <c r="K18" s="7"/>
      <c r="L18" s="7"/>
      <c r="M18" s="7"/>
      <c r="N18" s="2"/>
    </row>
    <row r="19" spans="1:14">
      <c r="A19" s="54">
        <v>4</v>
      </c>
      <c r="B19" s="26">
        <v>41371.000427734376</v>
      </c>
      <c r="C19" s="26">
        <v>7.3759765625000001E-2</v>
      </c>
      <c r="D19" s="22">
        <v>4.4255859375000002</v>
      </c>
      <c r="E19" s="7"/>
      <c r="F19" s="7"/>
      <c r="G19" s="7"/>
      <c r="H19" s="7"/>
      <c r="I19" s="7"/>
      <c r="J19" s="22">
        <v>0</v>
      </c>
      <c r="K19" s="7"/>
      <c r="L19" s="7"/>
      <c r="M19" s="7"/>
      <c r="N19" s="2"/>
    </row>
    <row r="20" spans="1:14">
      <c r="A20" s="8">
        <v>5</v>
      </c>
      <c r="B20" s="26">
        <v>41371.105798828125</v>
      </c>
      <c r="C20" s="26">
        <v>0.10537109374999999</v>
      </c>
      <c r="D20" s="22">
        <v>6.3222656249999991</v>
      </c>
      <c r="E20" s="7"/>
      <c r="F20" s="7"/>
      <c r="G20" s="7"/>
      <c r="H20" s="7"/>
      <c r="I20" s="7"/>
      <c r="J20" s="22">
        <v>0</v>
      </c>
      <c r="K20" s="7"/>
      <c r="L20" s="7"/>
      <c r="M20" s="7"/>
      <c r="N20" s="2"/>
    </row>
    <row r="21" spans="1:14">
      <c r="A21" s="54">
        <v>6</v>
      </c>
      <c r="B21" s="26">
        <v>41371.216438476564</v>
      </c>
      <c r="C21" s="26">
        <v>0.11063964843749999</v>
      </c>
      <c r="D21" s="22">
        <v>6.6383789062499989</v>
      </c>
      <c r="E21" s="7"/>
      <c r="F21" s="7"/>
      <c r="G21" s="7"/>
      <c r="H21" s="7"/>
      <c r="I21" s="7"/>
      <c r="J21" s="22">
        <v>0</v>
      </c>
      <c r="K21" s="7"/>
      <c r="L21" s="7"/>
      <c r="M21" s="7"/>
      <c r="N21" s="2"/>
    </row>
    <row r="22" spans="1:14">
      <c r="A22" s="8">
        <v>7</v>
      </c>
      <c r="B22" s="26">
        <v>41371.390300781248</v>
      </c>
      <c r="C22" s="26">
        <v>0.1738623046875</v>
      </c>
      <c r="D22" s="22">
        <v>10.43173828125</v>
      </c>
      <c r="E22" s="7"/>
      <c r="F22" s="7"/>
      <c r="G22" s="7"/>
      <c r="H22" s="7"/>
      <c r="I22" s="7"/>
      <c r="J22" s="22">
        <v>0</v>
      </c>
      <c r="K22" s="7"/>
      <c r="L22" s="7"/>
      <c r="M22" s="7"/>
      <c r="N22" s="2"/>
    </row>
    <row r="23" spans="1:14">
      <c r="A23" s="54">
        <v>8</v>
      </c>
      <c r="B23" s="26">
        <v>41371.606311523436</v>
      </c>
      <c r="C23" s="26">
        <v>0.21601074218749999</v>
      </c>
      <c r="D23" s="22">
        <v>12.960644531249999</v>
      </c>
      <c r="E23" s="7"/>
      <c r="F23" s="7"/>
      <c r="G23" s="7"/>
      <c r="H23" s="7"/>
      <c r="I23" s="7"/>
      <c r="J23" s="22">
        <v>0</v>
      </c>
      <c r="K23" s="7"/>
      <c r="L23" s="7"/>
      <c r="M23" s="7"/>
      <c r="N23" s="2"/>
    </row>
    <row r="24" spans="1:14">
      <c r="A24" s="8">
        <v>9</v>
      </c>
      <c r="B24" s="26">
        <v>41371.848665039062</v>
      </c>
      <c r="C24" s="26">
        <v>0.24235351562499999</v>
      </c>
      <c r="D24" s="22">
        <v>14.541210937499999</v>
      </c>
      <c r="E24" s="7"/>
      <c r="F24" s="7"/>
      <c r="G24" s="7"/>
      <c r="H24" s="7"/>
      <c r="I24" s="7"/>
      <c r="J24" s="22">
        <v>0</v>
      </c>
      <c r="K24" s="7"/>
      <c r="L24" s="7"/>
      <c r="M24" s="7"/>
      <c r="N24" s="2"/>
    </row>
    <row r="25" spans="1:14">
      <c r="A25" s="54">
        <v>10</v>
      </c>
      <c r="B25" s="26">
        <v>41372.117361328128</v>
      </c>
      <c r="C25" s="26">
        <v>0.26869628906249998</v>
      </c>
      <c r="D25" s="22">
        <v>16.121777343749997</v>
      </c>
      <c r="E25" s="7"/>
      <c r="F25" s="7"/>
      <c r="G25" s="7"/>
      <c r="H25" s="7"/>
      <c r="I25" s="7"/>
      <c r="J25" s="22">
        <v>0</v>
      </c>
      <c r="K25" s="7"/>
      <c r="L25" s="7"/>
      <c r="M25" s="7"/>
      <c r="N25" s="2"/>
    </row>
    <row r="26" spans="1:14">
      <c r="A26" s="8">
        <v>11</v>
      </c>
      <c r="B26" s="26">
        <v>41372.364983398438</v>
      </c>
      <c r="C26" s="26">
        <v>0.24762207031249997</v>
      </c>
      <c r="D26" s="22">
        <v>14.857324218749998</v>
      </c>
      <c r="E26" s="7"/>
      <c r="F26" s="7"/>
      <c r="G26" s="7"/>
      <c r="H26" s="7"/>
      <c r="I26" s="7"/>
      <c r="J26" s="22">
        <v>0</v>
      </c>
      <c r="K26" s="7"/>
      <c r="L26" s="7"/>
      <c r="M26" s="7"/>
      <c r="N26" s="2"/>
    </row>
    <row r="27" spans="1:14">
      <c r="A27" s="54">
        <v>12</v>
      </c>
      <c r="B27" s="26">
        <v>41372.59153125</v>
      </c>
      <c r="C27" s="26">
        <v>0.22654785156249999</v>
      </c>
      <c r="D27" s="22">
        <v>13.592871093749999</v>
      </c>
      <c r="E27" s="7"/>
      <c r="F27" s="7"/>
      <c r="G27" s="7"/>
      <c r="H27" s="7"/>
      <c r="I27" s="7"/>
      <c r="J27" s="22">
        <v>0</v>
      </c>
      <c r="K27" s="7"/>
      <c r="L27" s="7"/>
      <c r="M27" s="7"/>
      <c r="N27" s="2"/>
    </row>
    <row r="28" spans="1:14">
      <c r="A28" s="8">
        <v>13</v>
      </c>
      <c r="B28" s="26">
        <v>41372.739050781252</v>
      </c>
      <c r="C28" s="26">
        <v>0.14751953125</v>
      </c>
      <c r="D28" s="22">
        <v>8.8511718750000004</v>
      </c>
      <c r="E28" s="7"/>
      <c r="F28" s="7"/>
      <c r="G28" s="7"/>
      <c r="H28" s="7"/>
      <c r="I28" s="7"/>
      <c r="J28" s="22">
        <v>0</v>
      </c>
      <c r="K28" s="7"/>
      <c r="L28" s="7"/>
      <c r="M28" s="7"/>
      <c r="N28" s="2"/>
    </row>
    <row r="29" spans="1:14">
      <c r="A29" s="54">
        <v>14</v>
      </c>
      <c r="B29" s="26">
        <v>41372.912913085936</v>
      </c>
      <c r="C29" s="26">
        <v>0.1738623046875</v>
      </c>
      <c r="D29" s="22">
        <v>10.43173828125</v>
      </c>
      <c r="E29" s="7"/>
      <c r="F29" s="7"/>
      <c r="G29" s="7"/>
      <c r="H29" s="7"/>
      <c r="I29" s="7"/>
      <c r="J29" s="22">
        <v>0</v>
      </c>
      <c r="K29" s="7"/>
      <c r="L29" s="7"/>
      <c r="M29" s="7"/>
      <c r="N29" s="2"/>
    </row>
    <row r="30" spans="1:14">
      <c r="A30" s="8">
        <v>15</v>
      </c>
      <c r="B30" s="26">
        <v>41373.055164062498</v>
      </c>
      <c r="C30" s="26">
        <v>0.14225097656249999</v>
      </c>
      <c r="D30" s="22">
        <v>8.5350585937499996</v>
      </c>
      <c r="E30" s="7"/>
      <c r="F30" s="7"/>
      <c r="G30" s="7"/>
      <c r="H30" s="7"/>
      <c r="I30" s="7"/>
      <c r="J30" s="22">
        <v>0</v>
      </c>
      <c r="K30" s="7"/>
      <c r="L30" s="7"/>
      <c r="M30" s="7"/>
      <c r="N30" s="2"/>
    </row>
    <row r="31" spans="1:14">
      <c r="A31" s="54">
        <v>16</v>
      </c>
      <c r="B31" s="26">
        <v>41373.265906249995</v>
      </c>
      <c r="C31" s="26">
        <v>0.21074218749999998</v>
      </c>
      <c r="D31" s="22">
        <v>12.644531249999998</v>
      </c>
      <c r="E31" s="7"/>
      <c r="F31" s="7"/>
      <c r="G31" s="7"/>
      <c r="H31" s="7"/>
      <c r="I31" s="7"/>
      <c r="J31" s="22">
        <v>0</v>
      </c>
      <c r="K31" s="7"/>
      <c r="L31" s="7"/>
      <c r="M31" s="7"/>
      <c r="N31" s="2"/>
    </row>
    <row r="32" spans="1:14">
      <c r="A32" s="8">
        <v>17</v>
      </c>
      <c r="B32" s="26">
        <v>41373.518796874996</v>
      </c>
      <c r="C32" s="26">
        <v>0.25289062499999998</v>
      </c>
      <c r="D32" s="22">
        <v>15.173437499999999</v>
      </c>
      <c r="E32" s="7"/>
      <c r="F32" s="7"/>
      <c r="G32" s="7"/>
      <c r="H32" s="7"/>
      <c r="I32" s="7"/>
      <c r="J32" s="22">
        <v>0</v>
      </c>
      <c r="K32" s="7"/>
      <c r="L32" s="7"/>
      <c r="M32" s="7"/>
      <c r="N32" s="2"/>
    </row>
    <row r="33" spans="1:14">
      <c r="A33" s="54">
        <v>18</v>
      </c>
      <c r="B33" s="26">
        <v>41373.97189257812</v>
      </c>
      <c r="C33" s="26">
        <v>0.45309570312499997</v>
      </c>
      <c r="D33" s="22">
        <v>27.185742187499997</v>
      </c>
      <c r="E33" s="7"/>
      <c r="F33" s="7"/>
      <c r="G33" s="7"/>
      <c r="H33" s="7"/>
      <c r="I33" s="7"/>
      <c r="J33" s="22">
        <v>0</v>
      </c>
      <c r="K33" s="7"/>
      <c r="L33" s="7"/>
      <c r="M33" s="7"/>
      <c r="N33" s="2"/>
    </row>
    <row r="34" spans="1:14">
      <c r="A34" s="8">
        <v>19</v>
      </c>
      <c r="B34" s="26">
        <v>41374.440793945309</v>
      </c>
      <c r="C34" s="26">
        <v>0.46890136718749997</v>
      </c>
      <c r="D34" s="22">
        <v>28.134082031249999</v>
      </c>
      <c r="E34" s="7"/>
      <c r="F34" s="7"/>
      <c r="G34" s="7"/>
      <c r="H34" s="7"/>
      <c r="I34" s="7"/>
      <c r="J34" s="22">
        <v>0</v>
      </c>
      <c r="K34" s="7"/>
      <c r="L34" s="7"/>
      <c r="M34" s="7"/>
      <c r="N34" s="2"/>
    </row>
    <row r="35" spans="1:14">
      <c r="A35" s="54">
        <v>20</v>
      </c>
      <c r="B35" s="26">
        <v>41374.951843749994</v>
      </c>
      <c r="C35" s="26">
        <v>0.51104980468749994</v>
      </c>
      <c r="D35" s="22">
        <v>30.662988281249998</v>
      </c>
      <c r="E35" s="7"/>
      <c r="F35" s="7"/>
      <c r="G35" s="7"/>
      <c r="H35" s="7"/>
      <c r="I35" s="7"/>
      <c r="J35" s="22">
        <v>0</v>
      </c>
      <c r="K35" s="7"/>
      <c r="L35" s="7"/>
      <c r="M35" s="7"/>
      <c r="N35" s="2"/>
    </row>
    <row r="36" spans="1:14">
      <c r="A36" s="8">
        <v>21</v>
      </c>
      <c r="B36" s="26">
        <v>41375.389133789053</v>
      </c>
      <c r="C36" s="26">
        <v>0.43729003906249997</v>
      </c>
      <c r="D36" s="22">
        <v>26.237402343749999</v>
      </c>
      <c r="E36" s="7"/>
      <c r="F36" s="7"/>
      <c r="G36" s="7"/>
      <c r="H36" s="7"/>
      <c r="I36" s="7"/>
      <c r="J36" s="22">
        <v>0</v>
      </c>
      <c r="K36" s="7"/>
      <c r="L36" s="7"/>
      <c r="M36" s="7"/>
      <c r="N36" s="2"/>
    </row>
    <row r="37" spans="1:14">
      <c r="A37" s="54">
        <v>22</v>
      </c>
      <c r="B37" s="26">
        <v>41375.773738281241</v>
      </c>
      <c r="C37" s="26">
        <v>0.38460449218749998</v>
      </c>
      <c r="D37" s="22">
        <v>23.076269531249999</v>
      </c>
      <c r="E37" s="7"/>
      <c r="F37" s="7"/>
      <c r="G37" s="7"/>
      <c r="H37" s="7"/>
      <c r="I37" s="7"/>
      <c r="J37" s="22">
        <v>0</v>
      </c>
      <c r="K37" s="7"/>
      <c r="L37" s="7"/>
      <c r="M37" s="7"/>
      <c r="N37" s="2"/>
    </row>
    <row r="38" spans="1:14">
      <c r="A38" s="8">
        <v>23</v>
      </c>
      <c r="B38" s="26">
        <v>41376.031897460925</v>
      </c>
      <c r="C38" s="26">
        <v>0.25815917968749996</v>
      </c>
      <c r="D38" s="22">
        <v>15.489550781249998</v>
      </c>
      <c r="E38" s="7"/>
      <c r="F38" s="7"/>
      <c r="G38" s="7"/>
      <c r="H38" s="7"/>
      <c r="I38" s="7"/>
      <c r="J38" s="22">
        <v>0</v>
      </c>
      <c r="K38" s="7"/>
      <c r="L38" s="7"/>
      <c r="M38" s="7"/>
      <c r="N38" s="2"/>
    </row>
    <row r="39" spans="1:14">
      <c r="A39" s="54">
        <v>24</v>
      </c>
      <c r="B39" s="26">
        <v>41376.131999999991</v>
      </c>
      <c r="C39" s="26">
        <v>0.1001025390625</v>
      </c>
      <c r="D39" s="22">
        <v>6.0061523437499993</v>
      </c>
      <c r="E39" s="7"/>
      <c r="F39" s="7"/>
      <c r="G39" s="7"/>
      <c r="H39" s="7"/>
      <c r="I39" s="7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33">
        <f>SUM(D15:D39)</f>
        <v>323.69999999999993</v>
      </c>
      <c r="E40" s="102"/>
      <c r="F40" s="7"/>
      <c r="G40" s="33">
        <f>SUM(G15:G39)</f>
        <v>0</v>
      </c>
      <c r="H40" s="7"/>
      <c r="I40" s="7"/>
      <c r="J40" s="33">
        <f>SUM(J15:J39)</f>
        <v>0</v>
      </c>
      <c r="K40" s="6"/>
      <c r="L40" s="6"/>
      <c r="M40" s="33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N42"/>
  <sheetViews>
    <sheetView topLeftCell="A13" workbookViewId="0">
      <selection activeCell="K12" sqref="K12:M12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85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5" customHeight="1">
      <c r="A11" s="170"/>
      <c r="B11" s="175" t="s">
        <v>84</v>
      </c>
      <c r="C11" s="176"/>
      <c r="D11" s="177"/>
      <c r="E11" s="175"/>
      <c r="F11" s="176"/>
      <c r="G11" s="177"/>
      <c r="H11" s="175" t="s">
        <v>84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82</v>
      </c>
      <c r="C12" s="158"/>
      <c r="D12" s="159"/>
      <c r="E12" s="157"/>
      <c r="F12" s="158"/>
      <c r="G12" s="159"/>
      <c r="H12" s="157" t="s">
        <v>82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104"/>
      <c r="C15" s="64"/>
      <c r="D15" s="54"/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64"/>
      <c r="C16" s="64"/>
      <c r="D16" s="6">
        <v>0</v>
      </c>
      <c r="E16" s="7"/>
      <c r="F16" s="7"/>
      <c r="G16" s="7"/>
      <c r="H16" s="7"/>
      <c r="I16" s="7"/>
      <c r="J16" s="6">
        <v>0</v>
      </c>
      <c r="K16" s="7"/>
      <c r="L16" s="7"/>
      <c r="M16" s="7"/>
      <c r="N16" s="2"/>
    </row>
    <row r="17" spans="1:14">
      <c r="A17" s="54">
        <v>2</v>
      </c>
      <c r="B17" s="64"/>
      <c r="C17" s="64"/>
      <c r="D17" s="6">
        <v>0</v>
      </c>
      <c r="E17" s="7"/>
      <c r="F17" s="7"/>
      <c r="G17" s="7"/>
      <c r="H17" s="7"/>
      <c r="I17" s="7"/>
      <c r="J17" s="6">
        <v>0</v>
      </c>
      <c r="K17" s="7"/>
      <c r="L17" s="7"/>
      <c r="M17" s="7"/>
      <c r="N17" s="2"/>
    </row>
    <row r="18" spans="1:14">
      <c r="A18" s="8">
        <v>3</v>
      </c>
      <c r="B18" s="64"/>
      <c r="C18" s="64"/>
      <c r="D18" s="6">
        <v>0</v>
      </c>
      <c r="E18" s="7"/>
      <c r="F18" s="7"/>
      <c r="G18" s="7"/>
      <c r="H18" s="7"/>
      <c r="I18" s="56"/>
      <c r="J18" s="6">
        <v>0</v>
      </c>
      <c r="K18" s="7"/>
      <c r="L18" s="7"/>
      <c r="M18" s="7"/>
      <c r="N18" s="2"/>
    </row>
    <row r="19" spans="1:14">
      <c r="A19" s="54">
        <v>4</v>
      </c>
      <c r="B19" s="64"/>
      <c r="C19" s="64"/>
      <c r="D19" s="6">
        <v>0</v>
      </c>
      <c r="E19" s="7"/>
      <c r="F19" s="7"/>
      <c r="G19" s="7"/>
      <c r="H19" s="7"/>
      <c r="I19" s="7"/>
      <c r="J19" s="6">
        <v>0</v>
      </c>
      <c r="K19" s="7"/>
      <c r="L19" s="7"/>
      <c r="M19" s="7"/>
      <c r="N19" s="2"/>
    </row>
    <row r="20" spans="1:14">
      <c r="A20" s="8">
        <v>5</v>
      </c>
      <c r="B20" s="64"/>
      <c r="C20" s="64"/>
      <c r="D20" s="6">
        <v>0</v>
      </c>
      <c r="E20" s="7"/>
      <c r="F20" s="7"/>
      <c r="G20" s="7"/>
      <c r="H20" s="7"/>
      <c r="I20" s="7"/>
      <c r="J20" s="6">
        <v>0</v>
      </c>
      <c r="K20" s="7"/>
      <c r="L20" s="7"/>
      <c r="M20" s="7"/>
      <c r="N20" s="2"/>
    </row>
    <row r="21" spans="1:14">
      <c r="A21" s="54">
        <v>6</v>
      </c>
      <c r="B21" s="64"/>
      <c r="C21" s="64"/>
      <c r="D21" s="6">
        <v>0</v>
      </c>
      <c r="E21" s="7"/>
      <c r="F21" s="7"/>
      <c r="G21" s="7"/>
      <c r="H21" s="7"/>
      <c r="I21" s="7"/>
      <c r="J21" s="6">
        <v>0</v>
      </c>
      <c r="K21" s="7"/>
      <c r="L21" s="7"/>
      <c r="M21" s="7"/>
      <c r="N21" s="2"/>
    </row>
    <row r="22" spans="1:14">
      <c r="A22" s="8">
        <v>7</v>
      </c>
      <c r="B22" s="64"/>
      <c r="C22" s="64"/>
      <c r="D22" s="6">
        <v>0</v>
      </c>
      <c r="E22" s="7"/>
      <c r="F22" s="7"/>
      <c r="G22" s="7"/>
      <c r="H22" s="7"/>
      <c r="I22" s="7"/>
      <c r="J22" s="6">
        <v>0</v>
      </c>
      <c r="K22" s="7"/>
      <c r="L22" s="7"/>
      <c r="M22" s="7"/>
      <c r="N22" s="2"/>
    </row>
    <row r="23" spans="1:14">
      <c r="A23" s="54">
        <v>8</v>
      </c>
      <c r="B23" s="64"/>
      <c r="C23" s="64"/>
      <c r="D23" s="6">
        <v>0</v>
      </c>
      <c r="E23" s="7"/>
      <c r="F23" s="7"/>
      <c r="G23" s="7"/>
      <c r="H23" s="7"/>
      <c r="I23" s="7"/>
      <c r="J23" s="6">
        <v>0</v>
      </c>
      <c r="K23" s="7"/>
      <c r="L23" s="7"/>
      <c r="M23" s="7"/>
      <c r="N23" s="2"/>
    </row>
    <row r="24" spans="1:14">
      <c r="A24" s="8">
        <v>9</v>
      </c>
      <c r="B24" s="64"/>
      <c r="C24" s="64"/>
      <c r="D24" s="6">
        <v>0</v>
      </c>
      <c r="E24" s="7"/>
      <c r="F24" s="7"/>
      <c r="G24" s="7"/>
      <c r="H24" s="7"/>
      <c r="I24" s="7"/>
      <c r="J24" s="6">
        <v>0</v>
      </c>
      <c r="K24" s="7"/>
      <c r="L24" s="7"/>
      <c r="M24" s="7"/>
      <c r="N24" s="2"/>
    </row>
    <row r="25" spans="1:14">
      <c r="A25" s="54">
        <v>10</v>
      </c>
      <c r="B25" s="64"/>
      <c r="C25" s="64"/>
      <c r="D25" s="6">
        <v>0</v>
      </c>
      <c r="E25" s="7"/>
      <c r="F25" s="7"/>
      <c r="G25" s="7"/>
      <c r="H25" s="7"/>
      <c r="I25" s="7"/>
      <c r="J25" s="6">
        <v>0</v>
      </c>
      <c r="K25" s="7"/>
      <c r="L25" s="7"/>
      <c r="M25" s="7"/>
      <c r="N25" s="2"/>
    </row>
    <row r="26" spans="1:14">
      <c r="A26" s="8">
        <v>11</v>
      </c>
      <c r="B26" s="64"/>
      <c r="C26" s="64"/>
      <c r="D26" s="6">
        <v>0</v>
      </c>
      <c r="E26" s="7"/>
      <c r="F26" s="7"/>
      <c r="G26" s="7"/>
      <c r="H26" s="7"/>
      <c r="I26" s="7"/>
      <c r="J26" s="6">
        <v>0</v>
      </c>
      <c r="K26" s="7"/>
      <c r="L26" s="7"/>
      <c r="M26" s="7"/>
      <c r="N26" s="2"/>
    </row>
    <row r="27" spans="1:14">
      <c r="A27" s="54">
        <v>12</v>
      </c>
      <c r="B27" s="64"/>
      <c r="C27" s="64"/>
      <c r="D27" s="6">
        <v>0</v>
      </c>
      <c r="E27" s="7"/>
      <c r="F27" s="7"/>
      <c r="G27" s="7"/>
      <c r="H27" s="7"/>
      <c r="I27" s="7"/>
      <c r="J27" s="6">
        <v>0</v>
      </c>
      <c r="K27" s="7"/>
      <c r="L27" s="7"/>
      <c r="M27" s="7"/>
      <c r="N27" s="2"/>
    </row>
    <row r="28" spans="1:14">
      <c r="A28" s="8">
        <v>13</v>
      </c>
      <c r="B28" s="64"/>
      <c r="C28" s="64"/>
      <c r="D28" s="6">
        <v>0</v>
      </c>
      <c r="E28" s="7"/>
      <c r="F28" s="7"/>
      <c r="G28" s="7"/>
      <c r="H28" s="7"/>
      <c r="I28" s="7"/>
      <c r="J28" s="6">
        <v>0</v>
      </c>
      <c r="K28" s="7"/>
      <c r="L28" s="7"/>
      <c r="M28" s="7"/>
      <c r="N28" s="2"/>
    </row>
    <row r="29" spans="1:14">
      <c r="A29" s="54">
        <v>14</v>
      </c>
      <c r="B29" s="64"/>
      <c r="C29" s="63"/>
      <c r="D29" s="6">
        <v>0</v>
      </c>
      <c r="E29" s="7"/>
      <c r="F29" s="7"/>
      <c r="G29" s="7"/>
      <c r="H29" s="7"/>
      <c r="I29" s="7"/>
      <c r="J29" s="6">
        <v>0</v>
      </c>
      <c r="K29" s="7"/>
      <c r="L29" s="7"/>
      <c r="M29" s="7"/>
      <c r="N29" s="2"/>
    </row>
    <row r="30" spans="1:14">
      <c r="A30" s="8">
        <v>15</v>
      </c>
      <c r="B30" s="64"/>
      <c r="C30" s="64"/>
      <c r="D30" s="6">
        <v>0</v>
      </c>
      <c r="E30" s="7"/>
      <c r="F30" s="7"/>
      <c r="G30" s="7"/>
      <c r="H30" s="7"/>
      <c r="I30" s="7"/>
      <c r="J30" s="6">
        <v>0</v>
      </c>
      <c r="K30" s="7"/>
      <c r="L30" s="7"/>
      <c r="M30" s="7"/>
      <c r="N30" s="2"/>
    </row>
    <row r="31" spans="1:14">
      <c r="A31" s="54">
        <v>16</v>
      </c>
      <c r="B31" s="64"/>
      <c r="C31" s="64"/>
      <c r="D31" s="6">
        <v>0</v>
      </c>
      <c r="E31" s="7"/>
      <c r="F31" s="7"/>
      <c r="G31" s="7"/>
      <c r="H31" s="7"/>
      <c r="I31" s="7"/>
      <c r="J31" s="6">
        <v>0</v>
      </c>
      <c r="K31" s="7"/>
      <c r="L31" s="7"/>
      <c r="M31" s="7"/>
      <c r="N31" s="2"/>
    </row>
    <row r="32" spans="1:14">
      <c r="A32" s="8">
        <v>17</v>
      </c>
      <c r="B32" s="64"/>
      <c r="C32" s="64"/>
      <c r="D32" s="6">
        <v>0</v>
      </c>
      <c r="E32" s="7"/>
      <c r="F32" s="7"/>
      <c r="G32" s="7"/>
      <c r="H32" s="7"/>
      <c r="I32" s="7"/>
      <c r="J32" s="6">
        <v>0</v>
      </c>
      <c r="K32" s="7"/>
      <c r="L32" s="7"/>
      <c r="M32" s="7"/>
      <c r="N32" s="2"/>
    </row>
    <row r="33" spans="1:14">
      <c r="A33" s="54">
        <v>18</v>
      </c>
      <c r="B33" s="64"/>
      <c r="C33" s="64"/>
      <c r="D33" s="6">
        <v>0</v>
      </c>
      <c r="E33" s="7"/>
      <c r="F33" s="7"/>
      <c r="G33" s="7"/>
      <c r="H33" s="7"/>
      <c r="I33" s="7"/>
      <c r="J33" s="6">
        <v>0</v>
      </c>
      <c r="K33" s="7"/>
      <c r="L33" s="7"/>
      <c r="M33" s="7"/>
      <c r="N33" s="2"/>
    </row>
    <row r="34" spans="1:14">
      <c r="A34" s="8">
        <v>19</v>
      </c>
      <c r="B34" s="64"/>
      <c r="C34" s="64"/>
      <c r="D34" s="6">
        <v>0</v>
      </c>
      <c r="E34" s="7"/>
      <c r="F34" s="7"/>
      <c r="G34" s="7"/>
      <c r="H34" s="7"/>
      <c r="I34" s="7"/>
      <c r="J34" s="6">
        <v>0</v>
      </c>
      <c r="K34" s="7"/>
      <c r="L34" s="7"/>
      <c r="M34" s="7"/>
      <c r="N34" s="2"/>
    </row>
    <row r="35" spans="1:14">
      <c r="A35" s="54">
        <v>20</v>
      </c>
      <c r="B35" s="64"/>
      <c r="C35" s="64"/>
      <c r="D35" s="6">
        <v>0</v>
      </c>
      <c r="E35" s="7"/>
      <c r="F35" s="7"/>
      <c r="G35" s="7"/>
      <c r="H35" s="7"/>
      <c r="I35" s="7"/>
      <c r="J35" s="6">
        <v>0</v>
      </c>
      <c r="K35" s="7"/>
      <c r="L35" s="7"/>
      <c r="M35" s="7"/>
      <c r="N35" s="2"/>
    </row>
    <row r="36" spans="1:14">
      <c r="A36" s="8">
        <v>21</v>
      </c>
      <c r="B36" s="64"/>
      <c r="C36" s="64"/>
      <c r="D36" s="6">
        <v>0</v>
      </c>
      <c r="E36" s="7"/>
      <c r="F36" s="7"/>
      <c r="G36" s="7"/>
      <c r="H36" s="7"/>
      <c r="I36" s="7"/>
      <c r="J36" s="6">
        <v>0</v>
      </c>
      <c r="K36" s="7"/>
      <c r="L36" s="7"/>
      <c r="M36" s="7"/>
      <c r="N36" s="2"/>
    </row>
    <row r="37" spans="1:14">
      <c r="A37" s="54">
        <v>22</v>
      </c>
      <c r="B37" s="64"/>
      <c r="C37" s="64"/>
      <c r="D37" s="6">
        <v>0</v>
      </c>
      <c r="E37" s="7"/>
      <c r="F37" s="7"/>
      <c r="G37" s="7"/>
      <c r="H37" s="7"/>
      <c r="I37" s="7"/>
      <c r="J37" s="6">
        <v>0</v>
      </c>
      <c r="K37" s="7"/>
      <c r="L37" s="7"/>
      <c r="M37" s="7"/>
      <c r="N37" s="2"/>
    </row>
    <row r="38" spans="1:14">
      <c r="A38" s="8">
        <v>23</v>
      </c>
      <c r="B38" s="64"/>
      <c r="C38" s="64"/>
      <c r="D38" s="6">
        <v>0</v>
      </c>
      <c r="E38" s="7"/>
      <c r="F38" s="7"/>
      <c r="G38" s="7"/>
      <c r="H38" s="7"/>
      <c r="I38" s="7"/>
      <c r="J38" s="6">
        <v>0</v>
      </c>
      <c r="K38" s="7"/>
      <c r="L38" s="7"/>
      <c r="M38" s="7"/>
      <c r="N38" s="2"/>
    </row>
    <row r="39" spans="1:14">
      <c r="A39" s="54">
        <v>24</v>
      </c>
      <c r="B39" s="64"/>
      <c r="C39" s="64"/>
      <c r="D39" s="6">
        <v>0</v>
      </c>
      <c r="E39" s="7"/>
      <c r="F39" s="7"/>
      <c r="G39" s="7"/>
      <c r="H39" s="7"/>
      <c r="I39" s="7"/>
      <c r="J39" s="6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6">
        <f>SUM(D15:D39)</f>
        <v>0</v>
      </c>
      <c r="E40" s="102"/>
      <c r="F40" s="7"/>
      <c r="G40" s="6">
        <f>SUM(G15:G39)</f>
        <v>0</v>
      </c>
      <c r="H40" s="7"/>
      <c r="I40" s="7"/>
      <c r="J40" s="6">
        <f>SUM(J15:J39)</f>
        <v>0</v>
      </c>
      <c r="K40" s="6"/>
      <c r="L40" s="6"/>
      <c r="M40" s="6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N42"/>
  <sheetViews>
    <sheetView workbookViewId="0">
      <selection activeCell="F35" sqref="F35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169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5" customHeight="1">
      <c r="A11" s="170"/>
      <c r="B11" s="175" t="s">
        <v>170</v>
      </c>
      <c r="C11" s="176"/>
      <c r="D11" s="177"/>
      <c r="E11" s="175"/>
      <c r="F11" s="176"/>
      <c r="G11" s="177"/>
      <c r="H11" s="175" t="s">
        <v>170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39</v>
      </c>
      <c r="C12" s="158"/>
      <c r="D12" s="159"/>
      <c r="E12" s="157"/>
      <c r="F12" s="158"/>
      <c r="G12" s="159"/>
      <c r="H12" s="157" t="s">
        <v>39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23634.799999999999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>
        <v>23634.837320574163</v>
      </c>
      <c r="C16" s="26">
        <v>3.7320574162679428E-2</v>
      </c>
      <c r="D16" s="22">
        <v>2.9856459330143541</v>
      </c>
      <c r="E16" s="7"/>
      <c r="F16" s="7"/>
      <c r="G16" s="7"/>
      <c r="H16" s="7"/>
      <c r="I16" s="7"/>
      <c r="J16" s="6">
        <v>0</v>
      </c>
      <c r="K16" s="7"/>
      <c r="L16" s="7"/>
      <c r="M16" s="7"/>
      <c r="N16" s="2"/>
    </row>
    <row r="17" spans="1:14">
      <c r="A17" s="54">
        <v>2</v>
      </c>
      <c r="B17" s="26">
        <v>23634.864688995214</v>
      </c>
      <c r="C17" s="26">
        <v>2.736842105263158E-2</v>
      </c>
      <c r="D17" s="22">
        <v>2.1894736842105265</v>
      </c>
      <c r="E17" s="7"/>
      <c r="F17" s="7"/>
      <c r="G17" s="7"/>
      <c r="H17" s="7"/>
      <c r="I17" s="7"/>
      <c r="J17" s="6">
        <v>0</v>
      </c>
      <c r="K17" s="7"/>
      <c r="L17" s="7"/>
      <c r="M17" s="7"/>
      <c r="N17" s="2"/>
    </row>
    <row r="18" spans="1:14">
      <c r="A18" s="8">
        <v>3</v>
      </c>
      <c r="B18" s="26">
        <v>23634.892057416266</v>
      </c>
      <c r="C18" s="26">
        <v>2.736842105263158E-2</v>
      </c>
      <c r="D18" s="22">
        <v>2.1894736842105265</v>
      </c>
      <c r="E18" s="7"/>
      <c r="F18" s="7"/>
      <c r="G18" s="7"/>
      <c r="H18" s="7"/>
      <c r="I18" s="56"/>
      <c r="J18" s="6">
        <v>0</v>
      </c>
      <c r="K18" s="7"/>
      <c r="L18" s="7"/>
      <c r="M18" s="7"/>
      <c r="N18" s="2"/>
    </row>
    <row r="19" spans="1:14">
      <c r="A19" s="54">
        <v>4</v>
      </c>
      <c r="B19" s="26">
        <v>23634.91693779904</v>
      </c>
      <c r="C19" s="26">
        <v>2.4880382775119621E-2</v>
      </c>
      <c r="D19" s="22">
        <v>1.9904306220095696</v>
      </c>
      <c r="E19" s="7"/>
      <c r="F19" s="7"/>
      <c r="G19" s="7"/>
      <c r="H19" s="7"/>
      <c r="I19" s="7"/>
      <c r="J19" s="6">
        <v>0</v>
      </c>
      <c r="K19" s="7"/>
      <c r="L19" s="7"/>
      <c r="M19" s="7"/>
      <c r="N19" s="2"/>
    </row>
    <row r="20" spans="1:14">
      <c r="A20" s="8">
        <v>5</v>
      </c>
      <c r="B20" s="26">
        <v>23634.964210526312</v>
      </c>
      <c r="C20" s="26">
        <v>4.7272727272727279E-2</v>
      </c>
      <c r="D20" s="22">
        <v>3.7818181818181822</v>
      </c>
      <c r="E20" s="7"/>
      <c r="F20" s="7"/>
      <c r="G20" s="7"/>
      <c r="H20" s="7"/>
      <c r="I20" s="7"/>
      <c r="J20" s="6">
        <v>0</v>
      </c>
      <c r="K20" s="7"/>
      <c r="L20" s="7"/>
      <c r="M20" s="7"/>
      <c r="N20" s="2"/>
    </row>
    <row r="21" spans="1:14">
      <c r="A21" s="54">
        <v>6</v>
      </c>
      <c r="B21" s="26">
        <v>23635.021435406696</v>
      </c>
      <c r="C21" s="26">
        <v>5.7224880382775123E-2</v>
      </c>
      <c r="D21" s="22">
        <v>4.5779904306220098</v>
      </c>
      <c r="E21" s="7"/>
      <c r="F21" s="7"/>
      <c r="G21" s="7"/>
      <c r="H21" s="7"/>
      <c r="I21" s="7"/>
      <c r="J21" s="6">
        <v>0</v>
      </c>
      <c r="K21" s="7"/>
      <c r="L21" s="7"/>
      <c r="M21" s="7"/>
      <c r="N21" s="2"/>
    </row>
    <row r="22" spans="1:14">
      <c r="A22" s="8">
        <v>7</v>
      </c>
      <c r="B22" s="26">
        <v>23635.106028708131</v>
      </c>
      <c r="C22" s="26">
        <v>8.4593301435406706E-2</v>
      </c>
      <c r="D22" s="22">
        <v>6.7674641148325367</v>
      </c>
      <c r="E22" s="7"/>
      <c r="F22" s="7"/>
      <c r="G22" s="7"/>
      <c r="H22" s="7"/>
      <c r="I22" s="7"/>
      <c r="J22" s="6">
        <v>0</v>
      </c>
      <c r="K22" s="7"/>
      <c r="L22" s="7"/>
      <c r="M22" s="7"/>
      <c r="N22" s="2"/>
    </row>
    <row r="23" spans="1:14">
      <c r="A23" s="54">
        <v>8</v>
      </c>
      <c r="B23" s="26">
        <v>23635.203062200955</v>
      </c>
      <c r="C23" s="26">
        <v>9.7033492822966513E-2</v>
      </c>
      <c r="D23" s="22">
        <v>7.7626794258373213</v>
      </c>
      <c r="E23" s="7"/>
      <c r="F23" s="7"/>
      <c r="G23" s="7"/>
      <c r="H23" s="7"/>
      <c r="I23" s="7"/>
      <c r="J23" s="6">
        <v>0</v>
      </c>
      <c r="K23" s="7"/>
      <c r="L23" s="7"/>
      <c r="M23" s="7"/>
      <c r="N23" s="2"/>
    </row>
    <row r="24" spans="1:14">
      <c r="A24" s="8">
        <v>9</v>
      </c>
      <c r="B24" s="26">
        <v>23635.315023923442</v>
      </c>
      <c r="C24" s="26">
        <v>0.11196172248803829</v>
      </c>
      <c r="D24" s="22">
        <v>8.9569377990430628</v>
      </c>
      <c r="E24" s="7"/>
      <c r="F24" s="7"/>
      <c r="G24" s="7"/>
      <c r="H24" s="7"/>
      <c r="I24" s="7"/>
      <c r="J24" s="6">
        <v>0</v>
      </c>
      <c r="K24" s="7"/>
      <c r="L24" s="7"/>
      <c r="M24" s="7"/>
      <c r="N24" s="2"/>
    </row>
    <row r="25" spans="1:14">
      <c r="A25" s="54">
        <v>10</v>
      </c>
      <c r="B25" s="26">
        <v>23635.431961722486</v>
      </c>
      <c r="C25" s="26">
        <v>0.11693779904306222</v>
      </c>
      <c r="D25" s="22">
        <v>9.3550239234449766</v>
      </c>
      <c r="E25" s="7"/>
      <c r="F25" s="7"/>
      <c r="G25" s="7"/>
      <c r="H25" s="7"/>
      <c r="I25" s="7"/>
      <c r="J25" s="6">
        <v>0</v>
      </c>
      <c r="K25" s="7"/>
      <c r="L25" s="7"/>
      <c r="M25" s="7"/>
      <c r="N25" s="2"/>
    </row>
    <row r="26" spans="1:14">
      <c r="A26" s="8">
        <v>11</v>
      </c>
      <c r="B26" s="26">
        <v>23635.543923444973</v>
      </c>
      <c r="C26" s="26">
        <v>0.11196172248803829</v>
      </c>
      <c r="D26" s="22">
        <v>8.9569377990430628</v>
      </c>
      <c r="E26" s="7"/>
      <c r="F26" s="7"/>
      <c r="G26" s="7"/>
      <c r="H26" s="7"/>
      <c r="I26" s="7"/>
      <c r="J26" s="6">
        <v>0</v>
      </c>
      <c r="K26" s="7"/>
      <c r="L26" s="7"/>
      <c r="M26" s="7"/>
      <c r="N26" s="2"/>
    </row>
    <row r="27" spans="1:14">
      <c r="A27" s="54">
        <v>12</v>
      </c>
      <c r="B27" s="26">
        <v>23635.643444976075</v>
      </c>
      <c r="C27" s="26">
        <v>9.9521531100478483E-2</v>
      </c>
      <c r="D27" s="22">
        <v>7.9617224880382782</v>
      </c>
      <c r="E27" s="7"/>
      <c r="F27" s="7"/>
      <c r="G27" s="7"/>
      <c r="H27" s="7"/>
      <c r="I27" s="7"/>
      <c r="J27" s="6">
        <v>0</v>
      </c>
      <c r="K27" s="7"/>
      <c r="L27" s="7"/>
      <c r="M27" s="7"/>
      <c r="N27" s="2"/>
    </row>
    <row r="28" spans="1:14">
      <c r="A28" s="8">
        <v>13</v>
      </c>
      <c r="B28" s="26">
        <v>23635.723062200956</v>
      </c>
      <c r="C28" s="26">
        <v>7.9617224880382781E-2</v>
      </c>
      <c r="D28" s="22">
        <v>6.3693779904306229</v>
      </c>
      <c r="E28" s="7"/>
      <c r="F28" s="7"/>
      <c r="G28" s="7"/>
      <c r="H28" s="7"/>
      <c r="I28" s="7"/>
      <c r="J28" s="6">
        <v>0</v>
      </c>
      <c r="K28" s="7"/>
      <c r="L28" s="7"/>
      <c r="M28" s="7"/>
      <c r="N28" s="2"/>
    </row>
    <row r="29" spans="1:14">
      <c r="A29" s="54">
        <v>14</v>
      </c>
      <c r="B29" s="26">
        <v>23635.817607655503</v>
      </c>
      <c r="C29" s="26">
        <v>9.4545454545454558E-2</v>
      </c>
      <c r="D29" s="22">
        <v>7.5636363636363644</v>
      </c>
      <c r="E29" s="7"/>
      <c r="F29" s="7"/>
      <c r="G29" s="7"/>
      <c r="H29" s="7"/>
      <c r="I29" s="7"/>
      <c r="J29" s="6">
        <v>0</v>
      </c>
      <c r="K29" s="7"/>
      <c r="L29" s="7"/>
      <c r="M29" s="7"/>
      <c r="N29" s="2"/>
    </row>
    <row r="30" spans="1:14">
      <c r="A30" s="8">
        <v>15</v>
      </c>
      <c r="B30" s="26">
        <v>23635.894736842107</v>
      </c>
      <c r="C30" s="26">
        <v>7.7129186602870825E-2</v>
      </c>
      <c r="D30" s="22">
        <v>6.170334928229666</v>
      </c>
      <c r="E30" s="7"/>
      <c r="F30" s="7"/>
      <c r="G30" s="7"/>
      <c r="H30" s="7"/>
      <c r="I30" s="7"/>
      <c r="J30" s="6">
        <v>0</v>
      </c>
      <c r="K30" s="7"/>
      <c r="L30" s="7"/>
      <c r="M30" s="7"/>
      <c r="N30" s="2"/>
    </row>
    <row r="31" spans="1:14">
      <c r="A31" s="54">
        <v>16</v>
      </c>
      <c r="B31" s="26">
        <v>23635.996746411485</v>
      </c>
      <c r="C31" s="26">
        <v>0.10200956937799044</v>
      </c>
      <c r="D31" s="22">
        <v>8.1607655502392351</v>
      </c>
      <c r="E31" s="7"/>
      <c r="F31" s="7"/>
      <c r="G31" s="7"/>
      <c r="H31" s="7"/>
      <c r="I31" s="7"/>
      <c r="J31" s="6">
        <v>0</v>
      </c>
      <c r="K31" s="7"/>
      <c r="L31" s="7"/>
      <c r="M31" s="7"/>
      <c r="N31" s="2"/>
    </row>
    <row r="32" spans="1:14">
      <c r="A32" s="8">
        <v>17</v>
      </c>
      <c r="B32" s="26">
        <v>23636.123636363638</v>
      </c>
      <c r="C32" s="26">
        <v>0.12688995215311005</v>
      </c>
      <c r="D32" s="22">
        <v>10.151196172248804</v>
      </c>
      <c r="E32" s="7"/>
      <c r="F32" s="7"/>
      <c r="G32" s="7"/>
      <c r="H32" s="7"/>
      <c r="I32" s="7"/>
      <c r="J32" s="6">
        <v>0</v>
      </c>
      <c r="K32" s="7"/>
      <c r="L32" s="7"/>
      <c r="M32" s="7"/>
      <c r="N32" s="2"/>
    </row>
    <row r="33" spans="1:14">
      <c r="A33" s="54">
        <v>18</v>
      </c>
      <c r="B33" s="26">
        <v>23636.342583732057</v>
      </c>
      <c r="C33" s="26">
        <v>0.21894736842105264</v>
      </c>
      <c r="D33" s="22">
        <v>17.515789473684212</v>
      </c>
      <c r="E33" s="7"/>
      <c r="F33" s="7"/>
      <c r="G33" s="7"/>
      <c r="H33" s="7"/>
      <c r="I33" s="7"/>
      <c r="J33" s="6">
        <v>0</v>
      </c>
      <c r="K33" s="7"/>
      <c r="L33" s="7"/>
      <c r="M33" s="7"/>
      <c r="N33" s="2"/>
    </row>
    <row r="34" spans="1:14">
      <c r="A34" s="8">
        <v>19</v>
      </c>
      <c r="B34" s="26">
        <v>23636.573971291866</v>
      </c>
      <c r="C34" s="26">
        <v>0.23138755980861245</v>
      </c>
      <c r="D34" s="22">
        <v>18.511004784688996</v>
      </c>
      <c r="E34" s="7"/>
      <c r="F34" s="7"/>
      <c r="G34" s="7"/>
      <c r="H34" s="7"/>
      <c r="I34" s="7"/>
      <c r="J34" s="6">
        <v>0</v>
      </c>
      <c r="K34" s="7"/>
      <c r="L34" s="7"/>
      <c r="M34" s="7"/>
      <c r="N34" s="2"/>
    </row>
    <row r="35" spans="1:14">
      <c r="A35" s="54">
        <v>20</v>
      </c>
      <c r="B35" s="26">
        <v>23636.830239234449</v>
      </c>
      <c r="C35" s="26">
        <v>0.25626794258373209</v>
      </c>
      <c r="D35" s="22">
        <v>20.501435406698569</v>
      </c>
      <c r="E35" s="7"/>
      <c r="F35" s="7"/>
      <c r="G35" s="7"/>
      <c r="H35" s="7"/>
      <c r="I35" s="7"/>
      <c r="J35" s="6">
        <v>0</v>
      </c>
      <c r="K35" s="7"/>
      <c r="L35" s="7"/>
      <c r="M35" s="7"/>
      <c r="N35" s="2"/>
    </row>
    <row r="36" spans="1:14">
      <c r="A36" s="8">
        <v>21</v>
      </c>
      <c r="B36" s="26">
        <v>23637.03923444976</v>
      </c>
      <c r="C36" s="26">
        <v>0.20899521531100479</v>
      </c>
      <c r="D36" s="22">
        <v>16.719617224880384</v>
      </c>
      <c r="E36" s="7"/>
      <c r="F36" s="7"/>
      <c r="G36" s="7"/>
      <c r="H36" s="7"/>
      <c r="I36" s="7"/>
      <c r="J36" s="6">
        <v>0</v>
      </c>
      <c r="K36" s="7"/>
      <c r="L36" s="7"/>
      <c r="M36" s="7"/>
      <c r="N36" s="2"/>
    </row>
    <row r="37" spans="1:14">
      <c r="A37" s="54">
        <v>22</v>
      </c>
      <c r="B37" s="26">
        <v>23637.220861244019</v>
      </c>
      <c r="C37" s="26">
        <v>0.18162679425837322</v>
      </c>
      <c r="D37" s="22">
        <v>14.530143540669858</v>
      </c>
      <c r="E37" s="7"/>
      <c r="F37" s="7"/>
      <c r="G37" s="7"/>
      <c r="H37" s="7"/>
      <c r="I37" s="7"/>
      <c r="J37" s="6">
        <v>0</v>
      </c>
      <c r="K37" s="7"/>
      <c r="L37" s="7"/>
      <c r="M37" s="7"/>
      <c r="N37" s="2"/>
    </row>
    <row r="38" spans="1:14">
      <c r="A38" s="8">
        <v>23</v>
      </c>
      <c r="B38" s="26">
        <v>23637.347751196172</v>
      </c>
      <c r="C38" s="26">
        <v>0.12688995215311005</v>
      </c>
      <c r="D38" s="22">
        <v>10.151196172248804</v>
      </c>
      <c r="E38" s="7"/>
      <c r="F38" s="7"/>
      <c r="G38" s="7"/>
      <c r="H38" s="7"/>
      <c r="I38" s="7"/>
      <c r="J38" s="6">
        <v>0</v>
      </c>
      <c r="K38" s="7"/>
      <c r="L38" s="7"/>
      <c r="M38" s="7"/>
      <c r="N38" s="2"/>
    </row>
    <row r="39" spans="1:14">
      <c r="A39" s="54">
        <v>24</v>
      </c>
      <c r="B39" s="26">
        <v>23637.4</v>
      </c>
      <c r="C39" s="26">
        <v>5.2248803827751197E-2</v>
      </c>
      <c r="D39" s="22">
        <v>4.179904306220096</v>
      </c>
      <c r="E39" s="7"/>
      <c r="F39" s="7"/>
      <c r="G39" s="7"/>
      <c r="H39" s="7"/>
      <c r="I39" s="7"/>
      <c r="J39" s="6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33">
        <f>SUM(D15:D39)</f>
        <v>208</v>
      </c>
      <c r="E40" s="102"/>
      <c r="F40" s="7"/>
      <c r="G40" s="33">
        <f>SUM(G15:G39)</f>
        <v>0</v>
      </c>
      <c r="H40" s="7"/>
      <c r="I40" s="7"/>
      <c r="J40" s="33">
        <f>SUM(J15:J39)</f>
        <v>0</v>
      </c>
      <c r="K40" s="6"/>
      <c r="L40" s="6"/>
      <c r="M40" s="33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N42"/>
  <sheetViews>
    <sheetView topLeftCell="A19" workbookViewId="0">
      <selection activeCell="K12" sqref="K12:M12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80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81</v>
      </c>
      <c r="C11" s="176"/>
      <c r="D11" s="177"/>
      <c r="E11" s="175"/>
      <c r="F11" s="176"/>
      <c r="G11" s="177"/>
      <c r="H11" s="175" t="s">
        <v>81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39</v>
      </c>
      <c r="C12" s="158"/>
      <c r="D12" s="159"/>
      <c r="E12" s="157"/>
      <c r="F12" s="158"/>
      <c r="G12" s="159"/>
      <c r="H12" s="157" t="s">
        <v>39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104"/>
      <c r="C15" s="64"/>
      <c r="D15" s="54"/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64"/>
      <c r="C16" s="64"/>
      <c r="D16" s="22">
        <v>0</v>
      </c>
      <c r="E16" s="105"/>
      <c r="F16" s="105"/>
      <c r="G16" s="105"/>
      <c r="H16" s="105"/>
      <c r="I16" s="105"/>
      <c r="J16" s="22">
        <v>0</v>
      </c>
      <c r="K16" s="7"/>
      <c r="L16" s="7"/>
      <c r="M16" s="7"/>
      <c r="N16" s="2"/>
    </row>
    <row r="17" spans="1:14">
      <c r="A17" s="54">
        <v>2</v>
      </c>
      <c r="B17" s="64"/>
      <c r="C17" s="64"/>
      <c r="D17" s="22">
        <v>0</v>
      </c>
      <c r="E17" s="105"/>
      <c r="F17" s="105"/>
      <c r="G17" s="105"/>
      <c r="H17" s="105"/>
      <c r="I17" s="105"/>
      <c r="J17" s="22">
        <v>0</v>
      </c>
      <c r="K17" s="7"/>
      <c r="L17" s="7"/>
      <c r="M17" s="7"/>
      <c r="N17" s="2"/>
    </row>
    <row r="18" spans="1:14">
      <c r="A18" s="8">
        <v>3</v>
      </c>
      <c r="B18" s="64"/>
      <c r="C18" s="64"/>
      <c r="D18" s="22">
        <v>0</v>
      </c>
      <c r="E18" s="105"/>
      <c r="F18" s="105"/>
      <c r="G18" s="105"/>
      <c r="H18" s="105"/>
      <c r="I18" s="105"/>
      <c r="J18" s="22">
        <v>0</v>
      </c>
      <c r="K18" s="7"/>
      <c r="L18" s="7"/>
      <c r="M18" s="7"/>
      <c r="N18" s="2"/>
    </row>
    <row r="19" spans="1:14">
      <c r="A19" s="54">
        <v>4</v>
      </c>
      <c r="B19" s="64"/>
      <c r="C19" s="64"/>
      <c r="D19" s="22">
        <v>0</v>
      </c>
      <c r="E19" s="105"/>
      <c r="F19" s="105"/>
      <c r="G19" s="105"/>
      <c r="H19" s="105"/>
      <c r="I19" s="105"/>
      <c r="J19" s="22">
        <v>0</v>
      </c>
      <c r="K19" s="7"/>
      <c r="L19" s="7"/>
      <c r="M19" s="7"/>
      <c r="N19" s="2"/>
    </row>
    <row r="20" spans="1:14">
      <c r="A20" s="8">
        <v>5</v>
      </c>
      <c r="B20" s="64"/>
      <c r="C20" s="64"/>
      <c r="D20" s="22">
        <v>0</v>
      </c>
      <c r="E20" s="105"/>
      <c r="F20" s="105"/>
      <c r="G20" s="105"/>
      <c r="H20" s="105"/>
      <c r="I20" s="105"/>
      <c r="J20" s="22">
        <v>0</v>
      </c>
      <c r="K20" s="7"/>
      <c r="L20" s="7"/>
      <c r="M20" s="7"/>
      <c r="N20" s="2"/>
    </row>
    <row r="21" spans="1:14">
      <c r="A21" s="54">
        <v>6</v>
      </c>
      <c r="B21" s="64"/>
      <c r="C21" s="64"/>
      <c r="D21" s="22">
        <v>0</v>
      </c>
      <c r="E21" s="105"/>
      <c r="F21" s="105"/>
      <c r="G21" s="105"/>
      <c r="H21" s="105"/>
      <c r="I21" s="105"/>
      <c r="J21" s="22">
        <v>0</v>
      </c>
      <c r="K21" s="7"/>
      <c r="L21" s="7"/>
      <c r="M21" s="7"/>
      <c r="N21" s="2"/>
    </row>
    <row r="22" spans="1:14">
      <c r="A22" s="8">
        <v>7</v>
      </c>
      <c r="B22" s="64"/>
      <c r="C22" s="64"/>
      <c r="D22" s="22">
        <v>0</v>
      </c>
      <c r="E22" s="105"/>
      <c r="F22" s="105"/>
      <c r="G22" s="105"/>
      <c r="H22" s="105"/>
      <c r="I22" s="105"/>
      <c r="J22" s="22">
        <v>0</v>
      </c>
      <c r="K22" s="7"/>
      <c r="L22" s="7"/>
      <c r="M22" s="7"/>
      <c r="N22" s="2"/>
    </row>
    <row r="23" spans="1:14">
      <c r="A23" s="54">
        <v>8</v>
      </c>
      <c r="B23" s="64"/>
      <c r="C23" s="64"/>
      <c r="D23" s="22">
        <v>0</v>
      </c>
      <c r="E23" s="105"/>
      <c r="F23" s="105"/>
      <c r="G23" s="105"/>
      <c r="H23" s="105"/>
      <c r="I23" s="105"/>
      <c r="J23" s="22">
        <v>0</v>
      </c>
      <c r="K23" s="7"/>
      <c r="L23" s="7"/>
      <c r="M23" s="7"/>
      <c r="N23" s="2"/>
    </row>
    <row r="24" spans="1:14">
      <c r="A24" s="8">
        <v>9</v>
      </c>
      <c r="B24" s="64"/>
      <c r="C24" s="64"/>
      <c r="D24" s="22">
        <v>0</v>
      </c>
      <c r="E24" s="105"/>
      <c r="F24" s="105"/>
      <c r="G24" s="105"/>
      <c r="H24" s="105"/>
      <c r="I24" s="105"/>
      <c r="J24" s="22">
        <v>0</v>
      </c>
      <c r="K24" s="7"/>
      <c r="L24" s="7"/>
      <c r="M24" s="7"/>
      <c r="N24" s="2"/>
    </row>
    <row r="25" spans="1:14">
      <c r="A25" s="54">
        <v>10</v>
      </c>
      <c r="B25" s="64"/>
      <c r="C25" s="64"/>
      <c r="D25" s="22">
        <v>0</v>
      </c>
      <c r="E25" s="105"/>
      <c r="F25" s="105"/>
      <c r="G25" s="105"/>
      <c r="H25" s="105"/>
      <c r="I25" s="105"/>
      <c r="J25" s="22">
        <v>0</v>
      </c>
      <c r="K25" s="7"/>
      <c r="L25" s="7"/>
      <c r="M25" s="7"/>
      <c r="N25" s="2"/>
    </row>
    <row r="26" spans="1:14">
      <c r="A26" s="8">
        <v>11</v>
      </c>
      <c r="B26" s="64"/>
      <c r="C26" s="64"/>
      <c r="D26" s="22">
        <v>0</v>
      </c>
      <c r="E26" s="105"/>
      <c r="F26" s="105"/>
      <c r="G26" s="105"/>
      <c r="H26" s="105"/>
      <c r="I26" s="105"/>
      <c r="J26" s="22">
        <v>0</v>
      </c>
      <c r="K26" s="7"/>
      <c r="L26" s="7"/>
      <c r="M26" s="7"/>
      <c r="N26" s="2"/>
    </row>
    <row r="27" spans="1:14">
      <c r="A27" s="54">
        <v>12</v>
      </c>
      <c r="B27" s="64"/>
      <c r="C27" s="64"/>
      <c r="D27" s="22">
        <v>0</v>
      </c>
      <c r="E27" s="105"/>
      <c r="F27" s="105"/>
      <c r="G27" s="105"/>
      <c r="H27" s="105"/>
      <c r="I27" s="105"/>
      <c r="J27" s="22">
        <v>0</v>
      </c>
      <c r="K27" s="7"/>
      <c r="L27" s="7"/>
      <c r="M27" s="7"/>
      <c r="N27" s="2"/>
    </row>
    <row r="28" spans="1:14">
      <c r="A28" s="8">
        <v>13</v>
      </c>
      <c r="B28" s="64"/>
      <c r="C28" s="64"/>
      <c r="D28" s="22">
        <v>0</v>
      </c>
      <c r="E28" s="105"/>
      <c r="F28" s="105"/>
      <c r="G28" s="105"/>
      <c r="H28" s="105"/>
      <c r="I28" s="105"/>
      <c r="J28" s="22">
        <v>0</v>
      </c>
      <c r="K28" s="7"/>
      <c r="L28" s="7"/>
      <c r="M28" s="7"/>
      <c r="N28" s="2"/>
    </row>
    <row r="29" spans="1:14">
      <c r="A29" s="54">
        <v>14</v>
      </c>
      <c r="B29" s="64"/>
      <c r="C29" s="63"/>
      <c r="D29" s="22">
        <v>0</v>
      </c>
      <c r="E29" s="105"/>
      <c r="F29" s="105"/>
      <c r="G29" s="105"/>
      <c r="H29" s="105"/>
      <c r="I29" s="105"/>
      <c r="J29" s="22">
        <v>0</v>
      </c>
      <c r="K29" s="7"/>
      <c r="L29" s="7"/>
      <c r="M29" s="7"/>
      <c r="N29" s="2"/>
    </row>
    <row r="30" spans="1:14">
      <c r="A30" s="8">
        <v>15</v>
      </c>
      <c r="B30" s="64"/>
      <c r="C30" s="64"/>
      <c r="D30" s="22">
        <v>0</v>
      </c>
      <c r="E30" s="105"/>
      <c r="F30" s="105"/>
      <c r="G30" s="105"/>
      <c r="H30" s="105"/>
      <c r="I30" s="105"/>
      <c r="J30" s="22">
        <v>0</v>
      </c>
      <c r="K30" s="7"/>
      <c r="L30" s="7"/>
      <c r="M30" s="7"/>
      <c r="N30" s="2"/>
    </row>
    <row r="31" spans="1:14">
      <c r="A31" s="54">
        <v>16</v>
      </c>
      <c r="B31" s="64"/>
      <c r="C31" s="64"/>
      <c r="D31" s="22">
        <v>0</v>
      </c>
      <c r="E31" s="105"/>
      <c r="F31" s="105"/>
      <c r="G31" s="105"/>
      <c r="H31" s="105"/>
      <c r="I31" s="105"/>
      <c r="J31" s="22">
        <v>0</v>
      </c>
      <c r="K31" s="7"/>
      <c r="L31" s="7"/>
      <c r="M31" s="7"/>
      <c r="N31" s="2"/>
    </row>
    <row r="32" spans="1:14">
      <c r="A32" s="8">
        <v>17</v>
      </c>
      <c r="B32" s="64"/>
      <c r="C32" s="64"/>
      <c r="D32" s="22">
        <v>0</v>
      </c>
      <c r="E32" s="105"/>
      <c r="F32" s="105"/>
      <c r="G32" s="105"/>
      <c r="H32" s="105"/>
      <c r="I32" s="105"/>
      <c r="J32" s="22">
        <v>0</v>
      </c>
      <c r="K32" s="7"/>
      <c r="L32" s="7"/>
      <c r="M32" s="7"/>
      <c r="N32" s="2"/>
    </row>
    <row r="33" spans="1:14">
      <c r="A33" s="54">
        <v>18</v>
      </c>
      <c r="B33" s="64"/>
      <c r="C33" s="64"/>
      <c r="D33" s="22">
        <v>0</v>
      </c>
      <c r="E33" s="105"/>
      <c r="F33" s="105"/>
      <c r="G33" s="105"/>
      <c r="H33" s="105"/>
      <c r="I33" s="105"/>
      <c r="J33" s="22">
        <v>0</v>
      </c>
      <c r="K33" s="7"/>
      <c r="L33" s="7"/>
      <c r="M33" s="7"/>
      <c r="N33" s="2"/>
    </row>
    <row r="34" spans="1:14">
      <c r="A34" s="8">
        <v>19</v>
      </c>
      <c r="B34" s="64"/>
      <c r="C34" s="64"/>
      <c r="D34" s="22">
        <v>0</v>
      </c>
      <c r="E34" s="105"/>
      <c r="F34" s="105"/>
      <c r="G34" s="105"/>
      <c r="H34" s="105"/>
      <c r="I34" s="105"/>
      <c r="J34" s="22">
        <v>0</v>
      </c>
      <c r="K34" s="7"/>
      <c r="L34" s="7"/>
      <c r="M34" s="7"/>
      <c r="N34" s="2"/>
    </row>
    <row r="35" spans="1:14">
      <c r="A35" s="54">
        <v>20</v>
      </c>
      <c r="B35" s="64"/>
      <c r="C35" s="64"/>
      <c r="D35" s="22">
        <v>0</v>
      </c>
      <c r="E35" s="105"/>
      <c r="F35" s="105"/>
      <c r="G35" s="105"/>
      <c r="H35" s="105"/>
      <c r="I35" s="105"/>
      <c r="J35" s="22">
        <v>0</v>
      </c>
      <c r="K35" s="7"/>
      <c r="L35" s="7"/>
      <c r="M35" s="7"/>
      <c r="N35" s="2"/>
    </row>
    <row r="36" spans="1:14">
      <c r="A36" s="8">
        <v>21</v>
      </c>
      <c r="B36" s="64"/>
      <c r="C36" s="64"/>
      <c r="D36" s="22">
        <v>0</v>
      </c>
      <c r="E36" s="105"/>
      <c r="F36" s="105"/>
      <c r="G36" s="105"/>
      <c r="H36" s="105"/>
      <c r="I36" s="105"/>
      <c r="J36" s="22">
        <v>0</v>
      </c>
      <c r="K36" s="7"/>
      <c r="L36" s="7"/>
      <c r="M36" s="7"/>
      <c r="N36" s="2"/>
    </row>
    <row r="37" spans="1:14">
      <c r="A37" s="54">
        <v>22</v>
      </c>
      <c r="B37" s="64"/>
      <c r="C37" s="64"/>
      <c r="D37" s="22">
        <v>0</v>
      </c>
      <c r="E37" s="105"/>
      <c r="F37" s="105"/>
      <c r="G37" s="105"/>
      <c r="H37" s="105"/>
      <c r="I37" s="105"/>
      <c r="J37" s="22">
        <v>0</v>
      </c>
      <c r="K37" s="7"/>
      <c r="L37" s="7"/>
      <c r="M37" s="7"/>
      <c r="N37" s="2"/>
    </row>
    <row r="38" spans="1:14">
      <c r="A38" s="8">
        <v>23</v>
      </c>
      <c r="B38" s="64"/>
      <c r="C38" s="64"/>
      <c r="D38" s="22">
        <v>0</v>
      </c>
      <c r="E38" s="105"/>
      <c r="F38" s="105"/>
      <c r="G38" s="105"/>
      <c r="H38" s="105"/>
      <c r="I38" s="105"/>
      <c r="J38" s="22">
        <v>0</v>
      </c>
      <c r="K38" s="7"/>
      <c r="L38" s="7"/>
      <c r="M38" s="7"/>
      <c r="N38" s="2"/>
    </row>
    <row r="39" spans="1:14">
      <c r="A39" s="54">
        <v>24</v>
      </c>
      <c r="B39" s="64"/>
      <c r="C39" s="64"/>
      <c r="D39" s="22">
        <v>0</v>
      </c>
      <c r="E39" s="105"/>
      <c r="F39" s="105"/>
      <c r="G39" s="105"/>
      <c r="H39" s="105"/>
      <c r="I39" s="105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22">
        <f>SUM(D15:D39)</f>
        <v>0</v>
      </c>
      <c r="E40" s="106"/>
      <c r="F40" s="105"/>
      <c r="G40" s="22">
        <f>SUM(G15:G39)</f>
        <v>0</v>
      </c>
      <c r="H40" s="105"/>
      <c r="I40" s="105"/>
      <c r="J40" s="22">
        <f>SUM(J15:J39)</f>
        <v>0</v>
      </c>
      <c r="K40" s="6"/>
      <c r="L40" s="6"/>
      <c r="M40" s="22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N42"/>
  <sheetViews>
    <sheetView topLeftCell="A28" workbookViewId="0">
      <selection activeCell="K12" sqref="K12:M12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151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30.75" customHeight="1">
      <c r="A11" s="170"/>
      <c r="B11" s="175" t="s">
        <v>107</v>
      </c>
      <c r="C11" s="176"/>
      <c r="D11" s="177"/>
      <c r="E11" s="175" t="s">
        <v>108</v>
      </c>
      <c r="F11" s="176"/>
      <c r="G11" s="177"/>
      <c r="H11" s="175" t="s">
        <v>107</v>
      </c>
      <c r="I11" s="176"/>
      <c r="J11" s="177"/>
      <c r="K11" s="175" t="s">
        <v>109</v>
      </c>
      <c r="L11" s="176"/>
      <c r="M11" s="177"/>
      <c r="N11" s="2"/>
    </row>
    <row r="12" spans="1:14" ht="15" customHeight="1">
      <c r="A12" s="170"/>
      <c r="B12" s="157" t="s">
        <v>13</v>
      </c>
      <c r="C12" s="158"/>
      <c r="D12" s="159"/>
      <c r="E12" s="157" t="s">
        <v>13</v>
      </c>
      <c r="F12" s="158"/>
      <c r="G12" s="159"/>
      <c r="H12" s="157" t="s">
        <v>13</v>
      </c>
      <c r="I12" s="158"/>
      <c r="J12" s="159"/>
      <c r="K12" s="157" t="s">
        <v>13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104"/>
      <c r="C15" s="64"/>
      <c r="D15" s="54"/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64"/>
      <c r="C16" s="64"/>
      <c r="D16" s="22">
        <v>0</v>
      </c>
      <c r="E16" s="105"/>
      <c r="F16" s="105"/>
      <c r="G16" s="105"/>
      <c r="H16" s="105"/>
      <c r="I16" s="105"/>
      <c r="J16" s="22">
        <v>0</v>
      </c>
      <c r="K16" s="7"/>
      <c r="L16" s="7"/>
      <c r="M16" s="7"/>
      <c r="N16" s="2"/>
    </row>
    <row r="17" spans="1:14">
      <c r="A17" s="54">
        <v>2</v>
      </c>
      <c r="B17" s="64"/>
      <c r="C17" s="64"/>
      <c r="D17" s="22">
        <v>0</v>
      </c>
      <c r="E17" s="105"/>
      <c r="F17" s="105"/>
      <c r="G17" s="105"/>
      <c r="H17" s="105"/>
      <c r="I17" s="105"/>
      <c r="J17" s="22">
        <v>0</v>
      </c>
      <c r="K17" s="7"/>
      <c r="L17" s="7"/>
      <c r="M17" s="7"/>
      <c r="N17" s="2"/>
    </row>
    <row r="18" spans="1:14">
      <c r="A18" s="8">
        <v>3</v>
      </c>
      <c r="B18" s="64"/>
      <c r="C18" s="64"/>
      <c r="D18" s="22">
        <v>0</v>
      </c>
      <c r="E18" s="105"/>
      <c r="F18" s="105"/>
      <c r="G18" s="105"/>
      <c r="H18" s="105"/>
      <c r="I18" s="105"/>
      <c r="J18" s="22">
        <v>0</v>
      </c>
      <c r="K18" s="7"/>
      <c r="L18" s="7"/>
      <c r="M18" s="7"/>
      <c r="N18" s="2"/>
    </row>
    <row r="19" spans="1:14">
      <c r="A19" s="54">
        <v>4</v>
      </c>
      <c r="B19" s="64"/>
      <c r="C19" s="64"/>
      <c r="D19" s="22">
        <v>0</v>
      </c>
      <c r="E19" s="105"/>
      <c r="F19" s="105"/>
      <c r="G19" s="105"/>
      <c r="H19" s="105"/>
      <c r="I19" s="105"/>
      <c r="J19" s="22">
        <v>0</v>
      </c>
      <c r="K19" s="7"/>
      <c r="L19" s="7"/>
      <c r="M19" s="7"/>
      <c r="N19" s="2"/>
    </row>
    <row r="20" spans="1:14">
      <c r="A20" s="8">
        <v>5</v>
      </c>
      <c r="B20" s="64"/>
      <c r="C20" s="64"/>
      <c r="D20" s="22">
        <v>0</v>
      </c>
      <c r="E20" s="105"/>
      <c r="F20" s="105"/>
      <c r="G20" s="105"/>
      <c r="H20" s="105"/>
      <c r="I20" s="105"/>
      <c r="J20" s="22">
        <v>0</v>
      </c>
      <c r="K20" s="7"/>
      <c r="L20" s="7"/>
      <c r="M20" s="7"/>
      <c r="N20" s="2"/>
    </row>
    <row r="21" spans="1:14">
      <c r="A21" s="54">
        <v>6</v>
      </c>
      <c r="B21" s="64"/>
      <c r="C21" s="64"/>
      <c r="D21" s="22">
        <v>0</v>
      </c>
      <c r="E21" s="105"/>
      <c r="F21" s="105"/>
      <c r="G21" s="105"/>
      <c r="H21" s="105"/>
      <c r="I21" s="105"/>
      <c r="J21" s="22">
        <v>0</v>
      </c>
      <c r="K21" s="7"/>
      <c r="L21" s="7"/>
      <c r="M21" s="7"/>
      <c r="N21" s="2"/>
    </row>
    <row r="22" spans="1:14">
      <c r="A22" s="8">
        <v>7</v>
      </c>
      <c r="B22" s="64"/>
      <c r="C22" s="64"/>
      <c r="D22" s="22">
        <v>0</v>
      </c>
      <c r="E22" s="105"/>
      <c r="F22" s="105"/>
      <c r="G22" s="105"/>
      <c r="H22" s="105"/>
      <c r="I22" s="105"/>
      <c r="J22" s="22">
        <v>0</v>
      </c>
      <c r="K22" s="7"/>
      <c r="L22" s="7"/>
      <c r="M22" s="7"/>
      <c r="N22" s="2"/>
    </row>
    <row r="23" spans="1:14">
      <c r="A23" s="54">
        <v>8</v>
      </c>
      <c r="B23" s="64"/>
      <c r="C23" s="64"/>
      <c r="D23" s="22">
        <v>0</v>
      </c>
      <c r="E23" s="105"/>
      <c r="F23" s="105"/>
      <c r="G23" s="105"/>
      <c r="H23" s="105"/>
      <c r="I23" s="105"/>
      <c r="J23" s="22">
        <v>0</v>
      </c>
      <c r="K23" s="7"/>
      <c r="L23" s="7"/>
      <c r="M23" s="7"/>
      <c r="N23" s="2"/>
    </row>
    <row r="24" spans="1:14">
      <c r="A24" s="8">
        <v>9</v>
      </c>
      <c r="B24" s="64"/>
      <c r="C24" s="64"/>
      <c r="D24" s="22">
        <v>0</v>
      </c>
      <c r="E24" s="105"/>
      <c r="F24" s="105"/>
      <c r="G24" s="105"/>
      <c r="H24" s="105"/>
      <c r="I24" s="105"/>
      <c r="J24" s="22">
        <v>0</v>
      </c>
      <c r="K24" s="7"/>
      <c r="L24" s="7"/>
      <c r="M24" s="7"/>
      <c r="N24" s="2"/>
    </row>
    <row r="25" spans="1:14">
      <c r="A25" s="54">
        <v>10</v>
      </c>
      <c r="B25" s="64"/>
      <c r="C25" s="64"/>
      <c r="D25" s="22">
        <v>0</v>
      </c>
      <c r="E25" s="105"/>
      <c r="F25" s="105"/>
      <c r="G25" s="105"/>
      <c r="H25" s="105"/>
      <c r="I25" s="105"/>
      <c r="J25" s="22">
        <v>0</v>
      </c>
      <c r="K25" s="7"/>
      <c r="L25" s="7"/>
      <c r="M25" s="7"/>
      <c r="N25" s="2"/>
    </row>
    <row r="26" spans="1:14">
      <c r="A26" s="8">
        <v>11</v>
      </c>
      <c r="B26" s="64"/>
      <c r="C26" s="64"/>
      <c r="D26" s="22">
        <v>0</v>
      </c>
      <c r="E26" s="105"/>
      <c r="F26" s="105"/>
      <c r="G26" s="105"/>
      <c r="H26" s="105"/>
      <c r="I26" s="105"/>
      <c r="J26" s="22">
        <v>0</v>
      </c>
      <c r="K26" s="7"/>
      <c r="L26" s="7"/>
      <c r="M26" s="7"/>
      <c r="N26" s="2"/>
    </row>
    <row r="27" spans="1:14">
      <c r="A27" s="54">
        <v>12</v>
      </c>
      <c r="B27" s="64"/>
      <c r="C27" s="64"/>
      <c r="D27" s="22">
        <v>0</v>
      </c>
      <c r="E27" s="105"/>
      <c r="F27" s="105"/>
      <c r="G27" s="105"/>
      <c r="H27" s="105"/>
      <c r="I27" s="105"/>
      <c r="J27" s="22">
        <v>0</v>
      </c>
      <c r="K27" s="7"/>
      <c r="L27" s="7"/>
      <c r="M27" s="7"/>
      <c r="N27" s="2"/>
    </row>
    <row r="28" spans="1:14">
      <c r="A28" s="8">
        <v>13</v>
      </c>
      <c r="B28" s="64"/>
      <c r="C28" s="64"/>
      <c r="D28" s="22">
        <v>0</v>
      </c>
      <c r="E28" s="105"/>
      <c r="F28" s="105"/>
      <c r="G28" s="105"/>
      <c r="H28" s="105"/>
      <c r="I28" s="105"/>
      <c r="J28" s="22">
        <v>0</v>
      </c>
      <c r="K28" s="7"/>
      <c r="L28" s="7"/>
      <c r="M28" s="7"/>
      <c r="N28" s="2"/>
    </row>
    <row r="29" spans="1:14">
      <c r="A29" s="54">
        <v>14</v>
      </c>
      <c r="B29" s="64"/>
      <c r="C29" s="63"/>
      <c r="D29" s="22">
        <v>0</v>
      </c>
      <c r="E29" s="105"/>
      <c r="F29" s="105"/>
      <c r="G29" s="105"/>
      <c r="H29" s="105"/>
      <c r="I29" s="105"/>
      <c r="J29" s="22">
        <v>0</v>
      </c>
      <c r="K29" s="7"/>
      <c r="L29" s="7"/>
      <c r="M29" s="7"/>
      <c r="N29" s="2"/>
    </row>
    <row r="30" spans="1:14">
      <c r="A30" s="8">
        <v>15</v>
      </c>
      <c r="B30" s="64"/>
      <c r="C30" s="64"/>
      <c r="D30" s="22">
        <v>0</v>
      </c>
      <c r="E30" s="105"/>
      <c r="F30" s="105"/>
      <c r="G30" s="105"/>
      <c r="H30" s="105"/>
      <c r="I30" s="105"/>
      <c r="J30" s="22">
        <v>0</v>
      </c>
      <c r="K30" s="7"/>
      <c r="L30" s="7"/>
      <c r="M30" s="7"/>
      <c r="N30" s="2"/>
    </row>
    <row r="31" spans="1:14">
      <c r="A31" s="54">
        <v>16</v>
      </c>
      <c r="B31" s="64"/>
      <c r="C31" s="64"/>
      <c r="D31" s="22">
        <v>0</v>
      </c>
      <c r="E31" s="105"/>
      <c r="F31" s="105"/>
      <c r="G31" s="105"/>
      <c r="H31" s="105"/>
      <c r="I31" s="105"/>
      <c r="J31" s="22">
        <v>0</v>
      </c>
      <c r="K31" s="7"/>
      <c r="L31" s="7"/>
      <c r="M31" s="7"/>
      <c r="N31" s="2"/>
    </row>
    <row r="32" spans="1:14">
      <c r="A32" s="8">
        <v>17</v>
      </c>
      <c r="B32" s="64"/>
      <c r="C32" s="64"/>
      <c r="D32" s="22">
        <v>0</v>
      </c>
      <c r="E32" s="105"/>
      <c r="F32" s="105"/>
      <c r="G32" s="105"/>
      <c r="H32" s="105"/>
      <c r="I32" s="105"/>
      <c r="J32" s="22">
        <v>0</v>
      </c>
      <c r="K32" s="7"/>
      <c r="L32" s="7"/>
      <c r="M32" s="7"/>
      <c r="N32" s="2"/>
    </row>
    <row r="33" spans="1:14">
      <c r="A33" s="54">
        <v>18</v>
      </c>
      <c r="B33" s="64"/>
      <c r="C33" s="64"/>
      <c r="D33" s="22">
        <v>0</v>
      </c>
      <c r="E33" s="105"/>
      <c r="F33" s="105"/>
      <c r="G33" s="105"/>
      <c r="H33" s="105"/>
      <c r="I33" s="105"/>
      <c r="J33" s="22">
        <v>0</v>
      </c>
      <c r="K33" s="7"/>
      <c r="L33" s="7"/>
      <c r="M33" s="7"/>
      <c r="N33" s="2"/>
    </row>
    <row r="34" spans="1:14">
      <c r="A34" s="8">
        <v>19</v>
      </c>
      <c r="B34" s="64"/>
      <c r="C34" s="64"/>
      <c r="D34" s="22">
        <v>0</v>
      </c>
      <c r="E34" s="105"/>
      <c r="F34" s="105"/>
      <c r="G34" s="105"/>
      <c r="H34" s="105"/>
      <c r="I34" s="105"/>
      <c r="J34" s="22">
        <v>0</v>
      </c>
      <c r="K34" s="7"/>
      <c r="L34" s="7"/>
      <c r="M34" s="7"/>
      <c r="N34" s="2"/>
    </row>
    <row r="35" spans="1:14">
      <c r="A35" s="54">
        <v>20</v>
      </c>
      <c r="B35" s="64"/>
      <c r="C35" s="64"/>
      <c r="D35" s="22">
        <v>0</v>
      </c>
      <c r="E35" s="105"/>
      <c r="F35" s="105"/>
      <c r="G35" s="105"/>
      <c r="H35" s="105"/>
      <c r="I35" s="105"/>
      <c r="J35" s="22">
        <v>0</v>
      </c>
      <c r="K35" s="7"/>
      <c r="L35" s="7"/>
      <c r="M35" s="7"/>
      <c r="N35" s="2"/>
    </row>
    <row r="36" spans="1:14">
      <c r="A36" s="8">
        <v>21</v>
      </c>
      <c r="B36" s="64"/>
      <c r="C36" s="64"/>
      <c r="D36" s="22">
        <v>0</v>
      </c>
      <c r="E36" s="105"/>
      <c r="F36" s="105"/>
      <c r="G36" s="105"/>
      <c r="H36" s="105"/>
      <c r="I36" s="105"/>
      <c r="J36" s="22">
        <v>0</v>
      </c>
      <c r="K36" s="7"/>
      <c r="L36" s="7"/>
      <c r="M36" s="7"/>
      <c r="N36" s="2"/>
    </row>
    <row r="37" spans="1:14">
      <c r="A37" s="54">
        <v>22</v>
      </c>
      <c r="B37" s="64"/>
      <c r="C37" s="64"/>
      <c r="D37" s="22">
        <v>0</v>
      </c>
      <c r="E37" s="105"/>
      <c r="F37" s="105"/>
      <c r="G37" s="105"/>
      <c r="H37" s="105"/>
      <c r="I37" s="105"/>
      <c r="J37" s="22">
        <v>0</v>
      </c>
      <c r="K37" s="7"/>
      <c r="L37" s="7"/>
      <c r="M37" s="7"/>
      <c r="N37" s="2"/>
    </row>
    <row r="38" spans="1:14">
      <c r="A38" s="8">
        <v>23</v>
      </c>
      <c r="B38" s="64"/>
      <c r="C38" s="64"/>
      <c r="D38" s="22">
        <v>0</v>
      </c>
      <c r="E38" s="105"/>
      <c r="F38" s="105"/>
      <c r="G38" s="105"/>
      <c r="H38" s="105"/>
      <c r="I38" s="105"/>
      <c r="J38" s="22">
        <v>0</v>
      </c>
      <c r="K38" s="7"/>
      <c r="L38" s="7"/>
      <c r="M38" s="7"/>
      <c r="N38" s="2"/>
    </row>
    <row r="39" spans="1:14">
      <c r="A39" s="54">
        <v>24</v>
      </c>
      <c r="B39" s="64"/>
      <c r="C39" s="64"/>
      <c r="D39" s="22">
        <v>0</v>
      </c>
      <c r="E39" s="105"/>
      <c r="F39" s="105"/>
      <c r="G39" s="105"/>
      <c r="H39" s="105"/>
      <c r="I39" s="105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22">
        <f>SUM(D15:D39)</f>
        <v>0</v>
      </c>
      <c r="E40" s="106"/>
      <c r="F40" s="105"/>
      <c r="G40" s="22">
        <f>SUM(G15:G39)</f>
        <v>0</v>
      </c>
      <c r="H40" s="105"/>
      <c r="I40" s="105"/>
      <c r="J40" s="22">
        <f>SUM(J15:J39)</f>
        <v>0</v>
      </c>
      <c r="K40" s="6"/>
      <c r="L40" s="6"/>
      <c r="M40" s="22">
        <f>SUM(M15:M39)</f>
        <v>0</v>
      </c>
      <c r="N40" s="2"/>
    </row>
    <row r="41" spans="1:14">
      <c r="A41" s="15"/>
      <c r="B41" s="15"/>
      <c r="C41" s="15"/>
      <c r="D41" s="29"/>
      <c r="E41" s="30"/>
      <c r="F41" s="30"/>
      <c r="G41" s="30"/>
      <c r="H41" s="30"/>
      <c r="I41" s="30"/>
      <c r="J41" s="31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N42"/>
  <sheetViews>
    <sheetView workbookViewId="0">
      <selection activeCell="K12" sqref="K12:M12"/>
    </sheetView>
  </sheetViews>
  <sheetFormatPr defaultRowHeight="15"/>
  <cols>
    <col min="1" max="1" width="7" customWidth="1"/>
    <col min="2" max="13" width="12.28515625" customWidth="1"/>
  </cols>
  <sheetData>
    <row r="1" spans="1:14" s="2" customFormat="1" ht="30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89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5" customHeight="1">
      <c r="A11" s="170"/>
      <c r="B11" s="175" t="s">
        <v>90</v>
      </c>
      <c r="C11" s="176"/>
      <c r="D11" s="177"/>
      <c r="E11" s="175" t="s">
        <v>91</v>
      </c>
      <c r="F11" s="176"/>
      <c r="G11" s="177"/>
      <c r="H11" s="175" t="s">
        <v>90</v>
      </c>
      <c r="I11" s="176"/>
      <c r="J11" s="177"/>
      <c r="K11" s="175" t="s">
        <v>91</v>
      </c>
      <c r="L11" s="176"/>
      <c r="M11" s="177"/>
      <c r="N11" s="2"/>
    </row>
    <row r="12" spans="1:14" ht="15" customHeight="1">
      <c r="A12" s="170"/>
      <c r="B12" s="157" t="s">
        <v>35</v>
      </c>
      <c r="C12" s="158"/>
      <c r="D12" s="159"/>
      <c r="E12" s="157" t="s">
        <v>35</v>
      </c>
      <c r="F12" s="158"/>
      <c r="G12" s="159"/>
      <c r="H12" s="157" t="s">
        <v>35</v>
      </c>
      <c r="I12" s="158"/>
      <c r="J12" s="159"/>
      <c r="K12" s="157" t="s">
        <v>35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104"/>
      <c r="C15" s="64"/>
      <c r="D15" s="54"/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64"/>
      <c r="C16" s="64"/>
      <c r="D16" s="22">
        <v>0</v>
      </c>
      <c r="E16" s="105"/>
      <c r="F16" s="105"/>
      <c r="G16" s="105"/>
      <c r="H16" s="105"/>
      <c r="I16" s="105"/>
      <c r="J16" s="22">
        <v>0</v>
      </c>
      <c r="K16" s="7"/>
      <c r="L16" s="7"/>
      <c r="M16" s="7"/>
      <c r="N16" s="2"/>
    </row>
    <row r="17" spans="1:14">
      <c r="A17" s="54">
        <v>2</v>
      </c>
      <c r="B17" s="64"/>
      <c r="C17" s="64"/>
      <c r="D17" s="22">
        <v>0</v>
      </c>
      <c r="E17" s="105"/>
      <c r="F17" s="105"/>
      <c r="G17" s="105"/>
      <c r="H17" s="105"/>
      <c r="I17" s="105"/>
      <c r="J17" s="22">
        <v>0</v>
      </c>
      <c r="K17" s="7"/>
      <c r="L17" s="7"/>
      <c r="M17" s="7"/>
      <c r="N17" s="2"/>
    </row>
    <row r="18" spans="1:14">
      <c r="A18" s="8">
        <v>3</v>
      </c>
      <c r="B18" s="64"/>
      <c r="C18" s="64"/>
      <c r="D18" s="22">
        <v>0</v>
      </c>
      <c r="E18" s="105"/>
      <c r="F18" s="105"/>
      <c r="G18" s="105"/>
      <c r="H18" s="105"/>
      <c r="I18" s="105"/>
      <c r="J18" s="22">
        <v>0</v>
      </c>
      <c r="K18" s="7"/>
      <c r="L18" s="7"/>
      <c r="M18" s="7"/>
      <c r="N18" s="2"/>
    </row>
    <row r="19" spans="1:14">
      <c r="A19" s="54">
        <v>4</v>
      </c>
      <c r="B19" s="64"/>
      <c r="C19" s="64"/>
      <c r="D19" s="22">
        <v>0</v>
      </c>
      <c r="E19" s="105"/>
      <c r="F19" s="105"/>
      <c r="G19" s="105"/>
      <c r="H19" s="105"/>
      <c r="I19" s="105"/>
      <c r="J19" s="22">
        <v>0</v>
      </c>
      <c r="K19" s="7"/>
      <c r="L19" s="7"/>
      <c r="M19" s="7"/>
      <c r="N19" s="2"/>
    </row>
    <row r="20" spans="1:14">
      <c r="A20" s="8">
        <v>5</v>
      </c>
      <c r="B20" s="64"/>
      <c r="C20" s="64"/>
      <c r="D20" s="22">
        <v>0</v>
      </c>
      <c r="E20" s="105"/>
      <c r="F20" s="105"/>
      <c r="G20" s="105"/>
      <c r="H20" s="105"/>
      <c r="I20" s="105"/>
      <c r="J20" s="22">
        <v>0</v>
      </c>
      <c r="K20" s="7"/>
      <c r="L20" s="7"/>
      <c r="M20" s="7"/>
      <c r="N20" s="2"/>
    </row>
    <row r="21" spans="1:14">
      <c r="A21" s="54">
        <v>6</v>
      </c>
      <c r="B21" s="64"/>
      <c r="C21" s="64"/>
      <c r="D21" s="22">
        <v>0</v>
      </c>
      <c r="E21" s="105"/>
      <c r="F21" s="105"/>
      <c r="G21" s="105"/>
      <c r="H21" s="105"/>
      <c r="I21" s="105"/>
      <c r="J21" s="22">
        <v>0</v>
      </c>
      <c r="K21" s="7"/>
      <c r="L21" s="7"/>
      <c r="M21" s="7"/>
      <c r="N21" s="2"/>
    </row>
    <row r="22" spans="1:14">
      <c r="A22" s="8">
        <v>7</v>
      </c>
      <c r="B22" s="64"/>
      <c r="C22" s="64"/>
      <c r="D22" s="22">
        <v>0</v>
      </c>
      <c r="E22" s="105"/>
      <c r="F22" s="105"/>
      <c r="G22" s="105"/>
      <c r="H22" s="105"/>
      <c r="I22" s="105"/>
      <c r="J22" s="22">
        <v>0</v>
      </c>
      <c r="K22" s="7"/>
      <c r="L22" s="7"/>
      <c r="M22" s="7"/>
      <c r="N22" s="2"/>
    </row>
    <row r="23" spans="1:14">
      <c r="A23" s="54">
        <v>8</v>
      </c>
      <c r="B23" s="64"/>
      <c r="C23" s="64"/>
      <c r="D23" s="22">
        <v>0</v>
      </c>
      <c r="E23" s="105"/>
      <c r="F23" s="105"/>
      <c r="G23" s="105"/>
      <c r="H23" s="105"/>
      <c r="I23" s="105"/>
      <c r="J23" s="22">
        <v>0</v>
      </c>
      <c r="K23" s="7"/>
      <c r="L23" s="7"/>
      <c r="M23" s="7"/>
      <c r="N23" s="2"/>
    </row>
    <row r="24" spans="1:14">
      <c r="A24" s="8">
        <v>9</v>
      </c>
      <c r="B24" s="64"/>
      <c r="C24" s="64"/>
      <c r="D24" s="22">
        <v>0</v>
      </c>
      <c r="E24" s="105"/>
      <c r="F24" s="105"/>
      <c r="G24" s="105"/>
      <c r="H24" s="105"/>
      <c r="I24" s="105"/>
      <c r="J24" s="22">
        <v>0</v>
      </c>
      <c r="K24" s="7"/>
      <c r="L24" s="7"/>
      <c r="M24" s="7"/>
      <c r="N24" s="2"/>
    </row>
    <row r="25" spans="1:14">
      <c r="A25" s="54">
        <v>10</v>
      </c>
      <c r="B25" s="64"/>
      <c r="C25" s="64"/>
      <c r="D25" s="22">
        <v>0</v>
      </c>
      <c r="E25" s="105"/>
      <c r="F25" s="105"/>
      <c r="G25" s="105"/>
      <c r="H25" s="105"/>
      <c r="I25" s="105"/>
      <c r="J25" s="22">
        <v>0</v>
      </c>
      <c r="K25" s="7"/>
      <c r="L25" s="7"/>
      <c r="M25" s="7"/>
      <c r="N25" s="2"/>
    </row>
    <row r="26" spans="1:14">
      <c r="A26" s="8">
        <v>11</v>
      </c>
      <c r="B26" s="64"/>
      <c r="C26" s="64"/>
      <c r="D26" s="22">
        <v>0</v>
      </c>
      <c r="E26" s="105"/>
      <c r="F26" s="105"/>
      <c r="G26" s="105"/>
      <c r="H26" s="105"/>
      <c r="I26" s="105"/>
      <c r="J26" s="22">
        <v>0</v>
      </c>
      <c r="K26" s="7"/>
      <c r="L26" s="7"/>
      <c r="M26" s="7"/>
      <c r="N26" s="2"/>
    </row>
    <row r="27" spans="1:14">
      <c r="A27" s="54">
        <v>12</v>
      </c>
      <c r="B27" s="64"/>
      <c r="C27" s="64"/>
      <c r="D27" s="22">
        <v>0</v>
      </c>
      <c r="E27" s="105"/>
      <c r="F27" s="105"/>
      <c r="G27" s="105"/>
      <c r="H27" s="105"/>
      <c r="I27" s="105"/>
      <c r="J27" s="22">
        <v>0</v>
      </c>
      <c r="K27" s="7"/>
      <c r="L27" s="7"/>
      <c r="M27" s="7"/>
      <c r="N27" s="2"/>
    </row>
    <row r="28" spans="1:14">
      <c r="A28" s="8">
        <v>13</v>
      </c>
      <c r="B28" s="64"/>
      <c r="C28" s="64"/>
      <c r="D28" s="22">
        <v>0</v>
      </c>
      <c r="E28" s="105"/>
      <c r="F28" s="105"/>
      <c r="G28" s="105"/>
      <c r="H28" s="105"/>
      <c r="I28" s="105"/>
      <c r="J28" s="22">
        <v>0</v>
      </c>
      <c r="K28" s="7"/>
      <c r="L28" s="7"/>
      <c r="M28" s="7"/>
      <c r="N28" s="2"/>
    </row>
    <row r="29" spans="1:14">
      <c r="A29" s="54">
        <v>14</v>
      </c>
      <c r="B29" s="64"/>
      <c r="C29" s="63"/>
      <c r="D29" s="22">
        <v>0</v>
      </c>
      <c r="E29" s="105"/>
      <c r="F29" s="105"/>
      <c r="G29" s="105"/>
      <c r="H29" s="105"/>
      <c r="I29" s="105"/>
      <c r="J29" s="22">
        <v>0</v>
      </c>
      <c r="K29" s="7"/>
      <c r="L29" s="7"/>
      <c r="M29" s="7"/>
      <c r="N29" s="2"/>
    </row>
    <row r="30" spans="1:14">
      <c r="A30" s="8">
        <v>15</v>
      </c>
      <c r="B30" s="64"/>
      <c r="C30" s="64"/>
      <c r="D30" s="22">
        <v>0</v>
      </c>
      <c r="E30" s="105"/>
      <c r="F30" s="105"/>
      <c r="G30" s="105"/>
      <c r="H30" s="105"/>
      <c r="I30" s="105"/>
      <c r="J30" s="22">
        <v>0</v>
      </c>
      <c r="K30" s="7"/>
      <c r="L30" s="7"/>
      <c r="M30" s="7"/>
      <c r="N30" s="2"/>
    </row>
    <row r="31" spans="1:14">
      <c r="A31" s="54">
        <v>16</v>
      </c>
      <c r="B31" s="64"/>
      <c r="C31" s="64"/>
      <c r="D31" s="22">
        <v>0</v>
      </c>
      <c r="E31" s="105"/>
      <c r="F31" s="105"/>
      <c r="G31" s="105"/>
      <c r="H31" s="105"/>
      <c r="I31" s="105"/>
      <c r="J31" s="22">
        <v>0</v>
      </c>
      <c r="K31" s="7"/>
      <c r="L31" s="7"/>
      <c r="M31" s="7"/>
      <c r="N31" s="2"/>
    </row>
    <row r="32" spans="1:14">
      <c r="A32" s="8">
        <v>17</v>
      </c>
      <c r="B32" s="64"/>
      <c r="C32" s="64"/>
      <c r="D32" s="22">
        <v>0</v>
      </c>
      <c r="E32" s="105"/>
      <c r="F32" s="105"/>
      <c r="G32" s="105"/>
      <c r="H32" s="105"/>
      <c r="I32" s="105"/>
      <c r="J32" s="22">
        <v>0</v>
      </c>
      <c r="K32" s="7"/>
      <c r="L32" s="7"/>
      <c r="M32" s="7"/>
      <c r="N32" s="2"/>
    </row>
    <row r="33" spans="1:14">
      <c r="A33" s="54">
        <v>18</v>
      </c>
      <c r="B33" s="64"/>
      <c r="C33" s="64"/>
      <c r="D33" s="22">
        <v>0</v>
      </c>
      <c r="E33" s="105"/>
      <c r="F33" s="105"/>
      <c r="G33" s="105"/>
      <c r="H33" s="105"/>
      <c r="I33" s="105"/>
      <c r="J33" s="22">
        <v>0</v>
      </c>
      <c r="K33" s="7"/>
      <c r="L33" s="7"/>
      <c r="M33" s="7"/>
      <c r="N33" s="2"/>
    </row>
    <row r="34" spans="1:14">
      <c r="A34" s="8">
        <v>19</v>
      </c>
      <c r="B34" s="64"/>
      <c r="C34" s="64"/>
      <c r="D34" s="22">
        <v>0</v>
      </c>
      <c r="E34" s="105"/>
      <c r="F34" s="105"/>
      <c r="G34" s="105"/>
      <c r="H34" s="105"/>
      <c r="I34" s="105"/>
      <c r="J34" s="22">
        <v>0</v>
      </c>
      <c r="K34" s="7"/>
      <c r="L34" s="7"/>
      <c r="M34" s="7"/>
      <c r="N34" s="2"/>
    </row>
    <row r="35" spans="1:14">
      <c r="A35" s="54">
        <v>20</v>
      </c>
      <c r="B35" s="64"/>
      <c r="C35" s="64"/>
      <c r="D35" s="22">
        <v>0</v>
      </c>
      <c r="E35" s="105"/>
      <c r="F35" s="105"/>
      <c r="G35" s="105"/>
      <c r="H35" s="105"/>
      <c r="I35" s="105"/>
      <c r="J35" s="22">
        <v>0</v>
      </c>
      <c r="K35" s="7"/>
      <c r="L35" s="7"/>
      <c r="M35" s="7"/>
      <c r="N35" s="2"/>
    </row>
    <row r="36" spans="1:14">
      <c r="A36" s="8">
        <v>21</v>
      </c>
      <c r="B36" s="64"/>
      <c r="C36" s="64"/>
      <c r="D36" s="22">
        <v>0</v>
      </c>
      <c r="E36" s="105"/>
      <c r="F36" s="105"/>
      <c r="G36" s="105"/>
      <c r="H36" s="105"/>
      <c r="I36" s="105"/>
      <c r="J36" s="22">
        <v>0</v>
      </c>
      <c r="K36" s="7"/>
      <c r="L36" s="7"/>
      <c r="M36" s="7"/>
      <c r="N36" s="2"/>
    </row>
    <row r="37" spans="1:14">
      <c r="A37" s="54">
        <v>22</v>
      </c>
      <c r="B37" s="64"/>
      <c r="C37" s="64"/>
      <c r="D37" s="22">
        <v>0</v>
      </c>
      <c r="E37" s="105"/>
      <c r="F37" s="105"/>
      <c r="G37" s="105"/>
      <c r="H37" s="105"/>
      <c r="I37" s="105"/>
      <c r="J37" s="22">
        <v>0</v>
      </c>
      <c r="K37" s="7"/>
      <c r="L37" s="7"/>
      <c r="M37" s="7"/>
      <c r="N37" s="2"/>
    </row>
    <row r="38" spans="1:14">
      <c r="A38" s="8">
        <v>23</v>
      </c>
      <c r="B38" s="64"/>
      <c r="C38" s="64"/>
      <c r="D38" s="22">
        <v>0</v>
      </c>
      <c r="E38" s="105"/>
      <c r="F38" s="105"/>
      <c r="G38" s="105"/>
      <c r="H38" s="105"/>
      <c r="I38" s="105"/>
      <c r="J38" s="22">
        <v>0</v>
      </c>
      <c r="K38" s="7"/>
      <c r="L38" s="7"/>
      <c r="M38" s="7"/>
      <c r="N38" s="2"/>
    </row>
    <row r="39" spans="1:14">
      <c r="A39" s="54">
        <v>24</v>
      </c>
      <c r="B39" s="64"/>
      <c r="C39" s="64"/>
      <c r="D39" s="22">
        <v>0</v>
      </c>
      <c r="E39" s="105"/>
      <c r="F39" s="105"/>
      <c r="G39" s="105"/>
      <c r="H39" s="105"/>
      <c r="I39" s="105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22">
        <f>SUM(D15:D39)</f>
        <v>0</v>
      </c>
      <c r="E40" s="106"/>
      <c r="F40" s="105"/>
      <c r="G40" s="22">
        <f>SUM(G15:G39)</f>
        <v>0</v>
      </c>
      <c r="H40" s="105"/>
      <c r="I40" s="105"/>
      <c r="J40" s="22">
        <f>SUM(J15:J39)</f>
        <v>0</v>
      </c>
      <c r="K40" s="6"/>
      <c r="L40" s="6"/>
      <c r="M40" s="22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M44"/>
  <sheetViews>
    <sheetView view="pageBreakPreview" topLeftCell="A13" zoomScaleNormal="100" zoomScaleSheetLayoutView="100" workbookViewId="0">
      <selection activeCell="I24" sqref="I24"/>
    </sheetView>
  </sheetViews>
  <sheetFormatPr defaultRowHeight="15"/>
  <cols>
    <col min="1" max="1" width="6.85546875" customWidth="1"/>
    <col min="2" max="13" width="11.7109375" customWidth="1"/>
  </cols>
  <sheetData>
    <row r="1" spans="1:13" ht="34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44</v>
      </c>
      <c r="J1" s="152"/>
      <c r="K1" s="152"/>
      <c r="L1" s="152"/>
      <c r="M1" s="152"/>
    </row>
    <row r="2" spans="1:13" ht="18" customHeigh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3" ht="18" customHeight="1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3" s="2" customFormat="1" ht="18" customHeight="1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3" ht="18" customHeight="1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3" ht="10.5" customHeight="1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3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3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3" ht="15.7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>
      <c r="A10" s="178" t="s">
        <v>20</v>
      </c>
      <c r="B10" s="181" t="s">
        <v>1</v>
      </c>
      <c r="C10" s="182"/>
      <c r="D10" s="182"/>
      <c r="E10" s="182"/>
      <c r="F10" s="182"/>
      <c r="G10" s="183"/>
      <c r="H10" s="181" t="s">
        <v>6</v>
      </c>
      <c r="I10" s="182"/>
      <c r="J10" s="182"/>
      <c r="K10" s="182"/>
      <c r="L10" s="182"/>
      <c r="M10" s="183"/>
    </row>
    <row r="11" spans="1:13">
      <c r="A11" s="179"/>
      <c r="B11" s="184" t="s">
        <v>32</v>
      </c>
      <c r="C11" s="185"/>
      <c r="D11" s="186"/>
      <c r="E11" s="184" t="s">
        <v>33</v>
      </c>
      <c r="F11" s="185"/>
      <c r="G11" s="186"/>
      <c r="H11" s="184" t="s">
        <v>32</v>
      </c>
      <c r="I11" s="185"/>
      <c r="J11" s="186"/>
      <c r="K11" s="184" t="s">
        <v>33</v>
      </c>
      <c r="L11" s="185"/>
      <c r="M11" s="186"/>
    </row>
    <row r="12" spans="1:13">
      <c r="A12" s="179"/>
      <c r="B12" s="187" t="s">
        <v>128</v>
      </c>
      <c r="C12" s="188"/>
      <c r="D12" s="189"/>
      <c r="E12" s="187" t="s">
        <v>128</v>
      </c>
      <c r="F12" s="188"/>
      <c r="G12" s="189"/>
      <c r="H12" s="187" t="s">
        <v>128</v>
      </c>
      <c r="I12" s="188"/>
      <c r="J12" s="189"/>
      <c r="K12" s="187" t="s">
        <v>128</v>
      </c>
      <c r="L12" s="188"/>
      <c r="M12" s="189"/>
    </row>
    <row r="13" spans="1:13" ht="54.75" customHeight="1">
      <c r="A13" s="180"/>
      <c r="B13" s="94" t="s">
        <v>21</v>
      </c>
      <c r="C13" s="94" t="s">
        <v>22</v>
      </c>
      <c r="D13" s="94" t="s">
        <v>23</v>
      </c>
      <c r="E13" s="94" t="s">
        <v>21</v>
      </c>
      <c r="F13" s="94" t="s">
        <v>22</v>
      </c>
      <c r="G13" s="94" t="s">
        <v>23</v>
      </c>
      <c r="H13" s="94" t="s">
        <v>21</v>
      </c>
      <c r="I13" s="94" t="s">
        <v>22</v>
      </c>
      <c r="J13" s="94" t="s">
        <v>23</v>
      </c>
      <c r="K13" s="94" t="s">
        <v>21</v>
      </c>
      <c r="L13" s="94" t="s">
        <v>22</v>
      </c>
      <c r="M13" s="94" t="s">
        <v>23</v>
      </c>
    </row>
    <row r="14" spans="1:13">
      <c r="A14" s="103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>
        <v>9</v>
      </c>
      <c r="J14" s="103">
        <v>10</v>
      </c>
      <c r="K14" s="103">
        <v>11</v>
      </c>
      <c r="L14" s="103">
        <v>12</v>
      </c>
      <c r="M14" s="103">
        <v>13</v>
      </c>
    </row>
    <row r="15" spans="1:13">
      <c r="A15" s="4">
        <v>0</v>
      </c>
      <c r="B15" s="45">
        <v>9118.6650000000009</v>
      </c>
      <c r="C15" s="34"/>
      <c r="D15" s="34">
        <v>0</v>
      </c>
      <c r="E15" s="45"/>
      <c r="F15" s="34"/>
      <c r="G15" s="34">
        <v>0</v>
      </c>
      <c r="H15" s="45">
        <v>351.27600000000001</v>
      </c>
      <c r="I15" s="34"/>
      <c r="J15" s="34">
        <v>0</v>
      </c>
      <c r="K15" s="45"/>
      <c r="L15" s="34"/>
      <c r="M15" s="34">
        <v>0</v>
      </c>
    </row>
    <row r="16" spans="1:13">
      <c r="A16" s="4">
        <v>1</v>
      </c>
      <c r="B16" s="45"/>
      <c r="C16" s="34"/>
      <c r="D16" s="40">
        <v>101.55</v>
      </c>
      <c r="E16" s="46"/>
      <c r="F16" s="34"/>
      <c r="G16" s="40">
        <v>0</v>
      </c>
      <c r="H16" s="46"/>
      <c r="I16" s="34"/>
      <c r="J16" s="40">
        <v>3.6</v>
      </c>
      <c r="K16" s="46"/>
      <c r="L16" s="34"/>
      <c r="M16" s="40">
        <v>0</v>
      </c>
    </row>
    <row r="17" spans="1:13">
      <c r="A17" s="4">
        <v>2</v>
      </c>
      <c r="B17" s="45"/>
      <c r="C17" s="34"/>
      <c r="D17" s="40">
        <v>90.9</v>
      </c>
      <c r="E17" s="46"/>
      <c r="F17" s="34"/>
      <c r="G17" s="34">
        <v>0</v>
      </c>
      <c r="H17" s="46"/>
      <c r="I17" s="34"/>
      <c r="J17" s="40">
        <v>9.4499999999999993</v>
      </c>
      <c r="K17" s="46"/>
      <c r="L17" s="34"/>
      <c r="M17" s="34">
        <v>0</v>
      </c>
    </row>
    <row r="18" spans="1:13">
      <c r="A18" s="4">
        <v>3</v>
      </c>
      <c r="B18" s="45"/>
      <c r="C18" s="34"/>
      <c r="D18" s="40">
        <v>81.900000000000006</v>
      </c>
      <c r="E18" s="46"/>
      <c r="F18" s="34"/>
      <c r="G18" s="40">
        <v>0</v>
      </c>
      <c r="H18" s="46"/>
      <c r="I18" s="34"/>
      <c r="J18" s="40">
        <v>3.5999999999999996</v>
      </c>
      <c r="K18" s="46"/>
      <c r="L18" s="34"/>
      <c r="M18" s="40">
        <v>0</v>
      </c>
    </row>
    <row r="19" spans="1:13">
      <c r="A19" s="4">
        <v>4</v>
      </c>
      <c r="B19" s="45"/>
      <c r="C19" s="34"/>
      <c r="D19" s="40">
        <v>79.050000000000011</v>
      </c>
      <c r="E19" s="46"/>
      <c r="F19" s="34"/>
      <c r="G19" s="34">
        <v>0</v>
      </c>
      <c r="H19" s="46"/>
      <c r="I19" s="34"/>
      <c r="J19" s="40">
        <v>0.9</v>
      </c>
      <c r="K19" s="46"/>
      <c r="L19" s="34"/>
      <c r="M19" s="34">
        <v>0</v>
      </c>
    </row>
    <row r="20" spans="1:13">
      <c r="A20" s="4">
        <v>5</v>
      </c>
      <c r="B20" s="45"/>
      <c r="C20" s="34"/>
      <c r="D20" s="40">
        <v>80.699999999999989</v>
      </c>
      <c r="E20" s="46"/>
      <c r="F20" s="34"/>
      <c r="G20" s="40">
        <v>0</v>
      </c>
      <c r="H20" s="46"/>
      <c r="I20" s="34"/>
      <c r="J20" s="40">
        <v>0.75</v>
      </c>
      <c r="K20" s="46"/>
      <c r="L20" s="34"/>
      <c r="M20" s="40">
        <v>0</v>
      </c>
    </row>
    <row r="21" spans="1:13">
      <c r="A21" s="4">
        <v>6</v>
      </c>
      <c r="B21" s="45"/>
      <c r="C21" s="34"/>
      <c r="D21" s="40">
        <v>93</v>
      </c>
      <c r="E21" s="46"/>
      <c r="F21" s="34"/>
      <c r="G21" s="34">
        <v>0</v>
      </c>
      <c r="H21" s="46"/>
      <c r="I21" s="34"/>
      <c r="J21" s="40">
        <v>0</v>
      </c>
      <c r="K21" s="46"/>
      <c r="L21" s="34"/>
      <c r="M21" s="34">
        <v>0</v>
      </c>
    </row>
    <row r="22" spans="1:13">
      <c r="A22" s="4">
        <v>7</v>
      </c>
      <c r="B22" s="45"/>
      <c r="C22" s="34"/>
      <c r="D22" s="40">
        <v>122.1</v>
      </c>
      <c r="E22" s="46"/>
      <c r="F22" s="34"/>
      <c r="G22" s="40">
        <v>0</v>
      </c>
      <c r="H22" s="46"/>
      <c r="I22" s="34"/>
      <c r="J22" s="40">
        <v>0</v>
      </c>
      <c r="K22" s="46"/>
      <c r="L22" s="34"/>
      <c r="M22" s="40">
        <v>0</v>
      </c>
    </row>
    <row r="23" spans="1:13">
      <c r="A23" s="4">
        <v>8</v>
      </c>
      <c r="B23" s="45"/>
      <c r="C23" s="34"/>
      <c r="D23" s="40">
        <v>136.80000000000001</v>
      </c>
      <c r="E23" s="46"/>
      <c r="F23" s="34"/>
      <c r="G23" s="34">
        <v>0</v>
      </c>
      <c r="H23" s="46"/>
      <c r="I23" s="34"/>
      <c r="J23" s="40">
        <v>0</v>
      </c>
      <c r="K23" s="46"/>
      <c r="L23" s="34"/>
      <c r="M23" s="34">
        <v>0</v>
      </c>
    </row>
    <row r="24" spans="1:13">
      <c r="A24" s="4">
        <v>9</v>
      </c>
      <c r="B24" s="45"/>
      <c r="C24" s="34"/>
      <c r="D24" s="40">
        <v>130.65</v>
      </c>
      <c r="E24" s="46"/>
      <c r="F24" s="34"/>
      <c r="G24" s="40">
        <v>0</v>
      </c>
      <c r="H24" s="46"/>
      <c r="I24" s="34"/>
      <c r="J24" s="40">
        <v>0.75</v>
      </c>
      <c r="K24" s="46"/>
      <c r="L24" s="34"/>
      <c r="M24" s="40">
        <v>0</v>
      </c>
    </row>
    <row r="25" spans="1:13">
      <c r="A25" s="4">
        <v>10</v>
      </c>
      <c r="B25" s="45"/>
      <c r="C25" s="34"/>
      <c r="D25" s="40">
        <v>133.65</v>
      </c>
      <c r="E25" s="46"/>
      <c r="F25" s="34"/>
      <c r="G25" s="34">
        <v>0</v>
      </c>
      <c r="H25" s="46"/>
      <c r="I25" s="34"/>
      <c r="J25" s="40">
        <v>3.75</v>
      </c>
      <c r="K25" s="46"/>
      <c r="L25" s="34"/>
      <c r="M25" s="34">
        <v>0</v>
      </c>
    </row>
    <row r="26" spans="1:13">
      <c r="A26" s="4">
        <v>11</v>
      </c>
      <c r="B26" s="45"/>
      <c r="C26" s="34"/>
      <c r="D26" s="40">
        <v>132.30000000000001</v>
      </c>
      <c r="E26" s="46"/>
      <c r="F26" s="34"/>
      <c r="G26" s="40">
        <v>0</v>
      </c>
      <c r="H26" s="46"/>
      <c r="I26" s="34"/>
      <c r="J26" s="40">
        <v>7.2</v>
      </c>
      <c r="K26" s="46"/>
      <c r="L26" s="34"/>
      <c r="M26" s="40">
        <v>0</v>
      </c>
    </row>
    <row r="27" spans="1:13">
      <c r="A27" s="4">
        <v>12</v>
      </c>
      <c r="B27" s="45"/>
      <c r="C27" s="34"/>
      <c r="D27" s="40">
        <v>134.69999999999999</v>
      </c>
      <c r="E27" s="46"/>
      <c r="F27" s="34"/>
      <c r="G27" s="34">
        <v>0</v>
      </c>
      <c r="H27" s="46"/>
      <c r="I27" s="34"/>
      <c r="J27" s="40">
        <v>3.15</v>
      </c>
      <c r="K27" s="46"/>
      <c r="L27" s="34"/>
      <c r="M27" s="34">
        <v>0</v>
      </c>
    </row>
    <row r="28" spans="1:13">
      <c r="A28" s="4">
        <v>13</v>
      </c>
      <c r="B28" s="45"/>
      <c r="C28" s="34"/>
      <c r="D28" s="40">
        <v>138</v>
      </c>
      <c r="E28" s="46"/>
      <c r="F28" s="34"/>
      <c r="G28" s="40">
        <v>0</v>
      </c>
      <c r="H28" s="46"/>
      <c r="I28" s="34"/>
      <c r="J28" s="40">
        <v>4.6500000000000004</v>
      </c>
      <c r="K28" s="46"/>
      <c r="L28" s="34"/>
      <c r="M28" s="40">
        <v>0</v>
      </c>
    </row>
    <row r="29" spans="1:13">
      <c r="A29" s="4">
        <v>14</v>
      </c>
      <c r="B29" s="45"/>
      <c r="C29" s="34"/>
      <c r="D29" s="40">
        <v>131.25</v>
      </c>
      <c r="E29" s="46"/>
      <c r="F29" s="34"/>
      <c r="G29" s="34">
        <v>0</v>
      </c>
      <c r="H29" s="46"/>
      <c r="I29" s="34"/>
      <c r="J29" s="40">
        <v>0.89999999999999991</v>
      </c>
      <c r="K29" s="46"/>
      <c r="L29" s="34"/>
      <c r="M29" s="34">
        <v>0</v>
      </c>
    </row>
    <row r="30" spans="1:13">
      <c r="A30" s="4">
        <v>15</v>
      </c>
      <c r="B30" s="45"/>
      <c r="C30" s="34"/>
      <c r="D30" s="40">
        <v>132.75</v>
      </c>
      <c r="E30" s="46"/>
      <c r="F30" s="34"/>
      <c r="G30" s="40">
        <v>0</v>
      </c>
      <c r="H30" s="46"/>
      <c r="I30" s="34"/>
      <c r="J30" s="40">
        <v>1.2</v>
      </c>
      <c r="K30" s="46"/>
      <c r="L30" s="34"/>
      <c r="M30" s="40">
        <v>0</v>
      </c>
    </row>
    <row r="31" spans="1:13">
      <c r="A31" s="4">
        <v>16</v>
      </c>
      <c r="B31" s="45"/>
      <c r="C31" s="34"/>
      <c r="D31" s="40">
        <v>138.60000000000002</v>
      </c>
      <c r="E31" s="46"/>
      <c r="F31" s="34"/>
      <c r="G31" s="34">
        <v>0</v>
      </c>
      <c r="H31" s="46"/>
      <c r="I31" s="34"/>
      <c r="J31" s="40">
        <v>4.8000000000000007</v>
      </c>
      <c r="K31" s="46"/>
      <c r="L31" s="34"/>
      <c r="M31" s="34">
        <v>0</v>
      </c>
    </row>
    <row r="32" spans="1:13">
      <c r="A32" s="4">
        <v>17</v>
      </c>
      <c r="B32" s="45"/>
      <c r="C32" s="34"/>
      <c r="D32" s="40">
        <v>149.1</v>
      </c>
      <c r="E32" s="46"/>
      <c r="F32" s="34"/>
      <c r="G32" s="40">
        <v>0</v>
      </c>
      <c r="H32" s="46"/>
      <c r="I32" s="34"/>
      <c r="J32" s="40">
        <v>0.3</v>
      </c>
      <c r="K32" s="46"/>
      <c r="L32" s="34"/>
      <c r="M32" s="40">
        <v>0</v>
      </c>
    </row>
    <row r="33" spans="1:13">
      <c r="A33" s="4">
        <v>18</v>
      </c>
      <c r="B33" s="45"/>
      <c r="C33" s="34"/>
      <c r="D33" s="40">
        <v>169.5</v>
      </c>
      <c r="E33" s="46"/>
      <c r="F33" s="34"/>
      <c r="G33" s="34">
        <v>0</v>
      </c>
      <c r="H33" s="46"/>
      <c r="I33" s="34"/>
      <c r="J33" s="40">
        <v>2.85</v>
      </c>
      <c r="K33" s="46"/>
      <c r="L33" s="34"/>
      <c r="M33" s="34">
        <v>0</v>
      </c>
    </row>
    <row r="34" spans="1:13">
      <c r="A34" s="4">
        <v>19</v>
      </c>
      <c r="B34" s="45"/>
      <c r="C34" s="34"/>
      <c r="D34" s="40">
        <v>192.75</v>
      </c>
      <c r="E34" s="46"/>
      <c r="F34" s="34"/>
      <c r="G34" s="40">
        <v>0</v>
      </c>
      <c r="H34" s="46"/>
      <c r="I34" s="34"/>
      <c r="J34" s="40">
        <v>3</v>
      </c>
      <c r="K34" s="46"/>
      <c r="L34" s="34"/>
      <c r="M34" s="40">
        <v>0</v>
      </c>
    </row>
    <row r="35" spans="1:13">
      <c r="A35" s="4">
        <v>20</v>
      </c>
      <c r="B35" s="45"/>
      <c r="C35" s="34"/>
      <c r="D35" s="40">
        <v>193.35</v>
      </c>
      <c r="E35" s="46"/>
      <c r="F35" s="34"/>
      <c r="G35" s="34">
        <v>0</v>
      </c>
      <c r="H35" s="46"/>
      <c r="I35" s="34"/>
      <c r="J35" s="40">
        <v>6</v>
      </c>
      <c r="K35" s="46"/>
      <c r="L35" s="34"/>
      <c r="M35" s="34">
        <v>0</v>
      </c>
    </row>
    <row r="36" spans="1:13">
      <c r="A36" s="4">
        <v>21</v>
      </c>
      <c r="B36" s="45"/>
      <c r="C36" s="34"/>
      <c r="D36" s="40">
        <v>196.64999999999998</v>
      </c>
      <c r="E36" s="46"/>
      <c r="F36" s="34"/>
      <c r="G36" s="40">
        <v>0</v>
      </c>
      <c r="H36" s="46"/>
      <c r="I36" s="34"/>
      <c r="J36" s="40">
        <v>17.25</v>
      </c>
      <c r="K36" s="46"/>
      <c r="L36" s="34"/>
      <c r="M36" s="40">
        <v>0</v>
      </c>
    </row>
    <row r="37" spans="1:13">
      <c r="A37" s="4">
        <v>22</v>
      </c>
      <c r="B37" s="45"/>
      <c r="C37" s="34"/>
      <c r="D37" s="40">
        <v>187.2</v>
      </c>
      <c r="E37" s="46"/>
      <c r="F37" s="34"/>
      <c r="G37" s="34">
        <v>0</v>
      </c>
      <c r="H37" s="46"/>
      <c r="I37" s="34"/>
      <c r="J37" s="40">
        <v>4.2</v>
      </c>
      <c r="K37" s="46"/>
      <c r="L37" s="34"/>
      <c r="M37" s="34">
        <v>0</v>
      </c>
    </row>
    <row r="38" spans="1:13">
      <c r="A38" s="4">
        <v>23</v>
      </c>
      <c r="B38" s="45"/>
      <c r="C38" s="34"/>
      <c r="D38" s="40">
        <v>152.85000000000002</v>
      </c>
      <c r="E38" s="46"/>
      <c r="F38" s="34"/>
      <c r="G38" s="40">
        <v>0</v>
      </c>
      <c r="H38" s="46"/>
      <c r="I38" s="34"/>
      <c r="J38" s="40">
        <v>0.3</v>
      </c>
      <c r="K38" s="46"/>
      <c r="L38" s="34"/>
      <c r="M38" s="40">
        <v>0</v>
      </c>
    </row>
    <row r="39" spans="1:13">
      <c r="A39" s="4">
        <v>24</v>
      </c>
      <c r="B39" s="45">
        <v>9129.4195</v>
      </c>
      <c r="C39" s="34"/>
      <c r="D39" s="40">
        <v>127.05</v>
      </c>
      <c r="E39" s="46"/>
      <c r="F39" s="34"/>
      <c r="G39" s="34">
        <v>0</v>
      </c>
      <c r="H39" s="46">
        <v>351.54500000000002</v>
      </c>
      <c r="I39" s="34"/>
      <c r="J39" s="40">
        <v>1.95</v>
      </c>
      <c r="K39" s="46"/>
      <c r="L39" s="34"/>
      <c r="M39" s="34">
        <v>0</v>
      </c>
    </row>
    <row r="40" spans="1:13">
      <c r="A40" s="113" t="s">
        <v>24</v>
      </c>
      <c r="B40" s="36"/>
      <c r="C40" s="36"/>
      <c r="D40" s="34">
        <f>SUM(D15:D39)</f>
        <v>3226.35</v>
      </c>
      <c r="E40" s="34"/>
      <c r="F40" s="34"/>
      <c r="G40" s="34">
        <f>SUM(G15:G39)</f>
        <v>0</v>
      </c>
      <c r="H40" s="34"/>
      <c r="I40" s="34"/>
      <c r="J40" s="34">
        <f>SUM(J15:J39)</f>
        <v>80.55</v>
      </c>
      <c r="K40" s="34"/>
      <c r="L40" s="34"/>
      <c r="M40" s="34">
        <f>SUM(M15:M39)</f>
        <v>0</v>
      </c>
    </row>
    <row r="41" spans="1:13" ht="32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  <row r="43" spans="1:13">
      <c r="A43" s="3"/>
      <c r="B43" s="5"/>
      <c r="C43" s="5"/>
      <c r="D43" s="5"/>
      <c r="E43" s="5"/>
      <c r="F43" s="5"/>
      <c r="G43" s="5"/>
      <c r="H43" s="5"/>
      <c r="I43" s="3"/>
      <c r="J43" s="3"/>
      <c r="K43" s="3"/>
      <c r="L43" s="3"/>
      <c r="M43" s="3"/>
    </row>
    <row r="44" spans="1:1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</sheetData>
  <mergeCells count="23">
    <mergeCell ref="I1:M1"/>
    <mergeCell ref="I2:M2"/>
    <mergeCell ref="A3:F3"/>
    <mergeCell ref="A4:F4"/>
    <mergeCell ref="A1:F1"/>
    <mergeCell ref="A2:F2"/>
    <mergeCell ref="F5:I5"/>
    <mergeCell ref="K5:M5"/>
    <mergeCell ref="A5:E5"/>
    <mergeCell ref="D7:J7"/>
    <mergeCell ref="D8:J8"/>
    <mergeCell ref="A6:D6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51181102362204722" right="0.51181102362204722" top="0.74803149606299213" bottom="0.74803149606299213" header="0.31496062992125984" footer="0.31496062992125984"/>
  <pageSetup paperSize="9" scale="63" orientation="portrait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</sheetPr>
  <dimension ref="A1:N42"/>
  <sheetViews>
    <sheetView topLeftCell="A16" workbookViewId="0">
      <selection activeCell="K12" sqref="K12:M12"/>
    </sheetView>
  </sheetViews>
  <sheetFormatPr defaultRowHeight="15"/>
  <cols>
    <col min="1" max="1" width="7" customWidth="1"/>
    <col min="2" max="13" width="12.28515625" customWidth="1"/>
  </cols>
  <sheetData>
    <row r="1" spans="1:14" s="2" customFormat="1" ht="30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92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27" customHeight="1">
      <c r="A11" s="170"/>
      <c r="B11" s="175" t="s">
        <v>93</v>
      </c>
      <c r="C11" s="176"/>
      <c r="D11" s="177"/>
      <c r="E11" s="175" t="s">
        <v>94</v>
      </c>
      <c r="F11" s="176"/>
      <c r="G11" s="177"/>
      <c r="H11" s="175" t="s">
        <v>93</v>
      </c>
      <c r="I11" s="176"/>
      <c r="J11" s="177"/>
      <c r="K11" s="175" t="s">
        <v>94</v>
      </c>
      <c r="L11" s="176"/>
      <c r="M11" s="177"/>
      <c r="N11" s="2"/>
    </row>
    <row r="12" spans="1:14" ht="15" customHeight="1">
      <c r="A12" s="170"/>
      <c r="B12" s="157" t="s">
        <v>26</v>
      </c>
      <c r="C12" s="158"/>
      <c r="D12" s="159"/>
      <c r="E12" s="157" t="s">
        <v>26</v>
      </c>
      <c r="F12" s="158"/>
      <c r="G12" s="159"/>
      <c r="H12" s="157" t="s">
        <v>26</v>
      </c>
      <c r="I12" s="158"/>
      <c r="J12" s="159"/>
      <c r="K12" s="157" t="s">
        <v>26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104"/>
      <c r="C15" s="64"/>
      <c r="D15" s="54"/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64"/>
      <c r="C16" s="64"/>
      <c r="D16" s="22">
        <v>0</v>
      </c>
      <c r="E16" s="105"/>
      <c r="F16" s="105"/>
      <c r="G16" s="105"/>
      <c r="H16" s="105"/>
      <c r="I16" s="105"/>
      <c r="J16" s="22">
        <v>0</v>
      </c>
      <c r="K16" s="7"/>
      <c r="L16" s="7"/>
      <c r="M16" s="7"/>
      <c r="N16" s="2"/>
    </row>
    <row r="17" spans="1:14">
      <c r="A17" s="54">
        <v>2</v>
      </c>
      <c r="B17" s="64"/>
      <c r="C17" s="64"/>
      <c r="D17" s="22">
        <v>0</v>
      </c>
      <c r="E17" s="105"/>
      <c r="F17" s="105"/>
      <c r="G17" s="105"/>
      <c r="H17" s="105"/>
      <c r="I17" s="105"/>
      <c r="J17" s="22">
        <v>0</v>
      </c>
      <c r="K17" s="7"/>
      <c r="L17" s="7"/>
      <c r="M17" s="7"/>
      <c r="N17" s="2"/>
    </row>
    <row r="18" spans="1:14">
      <c r="A18" s="8">
        <v>3</v>
      </c>
      <c r="B18" s="64"/>
      <c r="C18" s="64"/>
      <c r="D18" s="22">
        <v>0</v>
      </c>
      <c r="E18" s="105"/>
      <c r="F18" s="105"/>
      <c r="G18" s="105"/>
      <c r="H18" s="105"/>
      <c r="I18" s="105"/>
      <c r="J18" s="22">
        <v>0</v>
      </c>
      <c r="K18" s="7"/>
      <c r="L18" s="7"/>
      <c r="M18" s="7"/>
      <c r="N18" s="2"/>
    </row>
    <row r="19" spans="1:14">
      <c r="A19" s="54">
        <v>4</v>
      </c>
      <c r="B19" s="64"/>
      <c r="C19" s="64"/>
      <c r="D19" s="22">
        <v>0</v>
      </c>
      <c r="E19" s="105"/>
      <c r="F19" s="105"/>
      <c r="G19" s="105"/>
      <c r="H19" s="105"/>
      <c r="I19" s="105"/>
      <c r="J19" s="22">
        <v>0</v>
      </c>
      <c r="K19" s="7"/>
      <c r="L19" s="7"/>
      <c r="M19" s="7"/>
      <c r="N19" s="2"/>
    </row>
    <row r="20" spans="1:14">
      <c r="A20" s="8">
        <v>5</v>
      </c>
      <c r="B20" s="64"/>
      <c r="C20" s="64"/>
      <c r="D20" s="22">
        <v>0</v>
      </c>
      <c r="E20" s="105"/>
      <c r="F20" s="105"/>
      <c r="G20" s="105"/>
      <c r="H20" s="105"/>
      <c r="I20" s="105"/>
      <c r="J20" s="22">
        <v>0</v>
      </c>
      <c r="K20" s="7"/>
      <c r="L20" s="7"/>
      <c r="M20" s="7"/>
      <c r="N20" s="2"/>
    </row>
    <row r="21" spans="1:14">
      <c r="A21" s="54">
        <v>6</v>
      </c>
      <c r="B21" s="64"/>
      <c r="C21" s="64"/>
      <c r="D21" s="22">
        <v>0</v>
      </c>
      <c r="E21" s="105"/>
      <c r="F21" s="105"/>
      <c r="G21" s="105"/>
      <c r="H21" s="105"/>
      <c r="I21" s="105"/>
      <c r="J21" s="22">
        <v>0</v>
      </c>
      <c r="K21" s="7"/>
      <c r="L21" s="7"/>
      <c r="M21" s="7"/>
      <c r="N21" s="2"/>
    </row>
    <row r="22" spans="1:14">
      <c r="A22" s="8">
        <v>7</v>
      </c>
      <c r="B22" s="64"/>
      <c r="C22" s="64"/>
      <c r="D22" s="22">
        <v>0</v>
      </c>
      <c r="E22" s="105"/>
      <c r="F22" s="105"/>
      <c r="G22" s="105"/>
      <c r="H22" s="105"/>
      <c r="I22" s="105"/>
      <c r="J22" s="22">
        <v>0</v>
      </c>
      <c r="K22" s="7"/>
      <c r="L22" s="7"/>
      <c r="M22" s="7"/>
      <c r="N22" s="2"/>
    </row>
    <row r="23" spans="1:14">
      <c r="A23" s="54">
        <v>8</v>
      </c>
      <c r="B23" s="64"/>
      <c r="C23" s="64"/>
      <c r="D23" s="22">
        <v>0</v>
      </c>
      <c r="E23" s="105"/>
      <c r="F23" s="105"/>
      <c r="G23" s="105"/>
      <c r="H23" s="105"/>
      <c r="I23" s="105"/>
      <c r="J23" s="22">
        <v>0</v>
      </c>
      <c r="K23" s="7"/>
      <c r="L23" s="7"/>
      <c r="M23" s="7"/>
      <c r="N23" s="2"/>
    </row>
    <row r="24" spans="1:14">
      <c r="A24" s="8">
        <v>9</v>
      </c>
      <c r="B24" s="64"/>
      <c r="C24" s="64"/>
      <c r="D24" s="22">
        <v>0</v>
      </c>
      <c r="E24" s="105"/>
      <c r="F24" s="105"/>
      <c r="G24" s="105"/>
      <c r="H24" s="105"/>
      <c r="I24" s="105"/>
      <c r="J24" s="22">
        <v>0</v>
      </c>
      <c r="K24" s="7"/>
      <c r="L24" s="7"/>
      <c r="M24" s="7"/>
      <c r="N24" s="2"/>
    </row>
    <row r="25" spans="1:14">
      <c r="A25" s="54">
        <v>10</v>
      </c>
      <c r="B25" s="64"/>
      <c r="C25" s="64"/>
      <c r="D25" s="22">
        <v>0</v>
      </c>
      <c r="E25" s="105"/>
      <c r="F25" s="105"/>
      <c r="G25" s="105"/>
      <c r="H25" s="105"/>
      <c r="I25" s="105"/>
      <c r="J25" s="22">
        <v>0</v>
      </c>
      <c r="K25" s="7"/>
      <c r="L25" s="7"/>
      <c r="M25" s="7"/>
      <c r="N25" s="2"/>
    </row>
    <row r="26" spans="1:14">
      <c r="A26" s="8">
        <v>11</v>
      </c>
      <c r="B26" s="64"/>
      <c r="C26" s="64"/>
      <c r="D26" s="22">
        <v>0</v>
      </c>
      <c r="E26" s="105"/>
      <c r="F26" s="105"/>
      <c r="G26" s="105"/>
      <c r="H26" s="105"/>
      <c r="I26" s="105"/>
      <c r="J26" s="22">
        <v>0</v>
      </c>
      <c r="K26" s="7"/>
      <c r="L26" s="7"/>
      <c r="M26" s="7"/>
      <c r="N26" s="2"/>
    </row>
    <row r="27" spans="1:14">
      <c r="A27" s="54">
        <v>12</v>
      </c>
      <c r="B27" s="64"/>
      <c r="C27" s="64"/>
      <c r="D27" s="22">
        <v>0</v>
      </c>
      <c r="E27" s="105"/>
      <c r="F27" s="105"/>
      <c r="G27" s="105"/>
      <c r="H27" s="105"/>
      <c r="I27" s="105"/>
      <c r="J27" s="22">
        <v>0</v>
      </c>
      <c r="K27" s="7"/>
      <c r="L27" s="7"/>
      <c r="M27" s="7"/>
      <c r="N27" s="2"/>
    </row>
    <row r="28" spans="1:14">
      <c r="A28" s="8">
        <v>13</v>
      </c>
      <c r="B28" s="64"/>
      <c r="C28" s="64"/>
      <c r="D28" s="22">
        <v>0</v>
      </c>
      <c r="E28" s="105"/>
      <c r="F28" s="105"/>
      <c r="G28" s="105"/>
      <c r="H28" s="105"/>
      <c r="I28" s="105"/>
      <c r="J28" s="22">
        <v>0</v>
      </c>
      <c r="K28" s="7"/>
      <c r="L28" s="7"/>
      <c r="M28" s="7"/>
      <c r="N28" s="2"/>
    </row>
    <row r="29" spans="1:14">
      <c r="A29" s="54">
        <v>14</v>
      </c>
      <c r="B29" s="64"/>
      <c r="C29" s="63"/>
      <c r="D29" s="22">
        <v>0</v>
      </c>
      <c r="E29" s="105"/>
      <c r="F29" s="105"/>
      <c r="G29" s="105"/>
      <c r="H29" s="105"/>
      <c r="I29" s="105"/>
      <c r="J29" s="22">
        <v>0</v>
      </c>
      <c r="K29" s="7"/>
      <c r="L29" s="7"/>
      <c r="M29" s="7"/>
      <c r="N29" s="2"/>
    </row>
    <row r="30" spans="1:14">
      <c r="A30" s="8">
        <v>15</v>
      </c>
      <c r="B30" s="64"/>
      <c r="C30" s="64"/>
      <c r="D30" s="22">
        <v>0</v>
      </c>
      <c r="E30" s="105"/>
      <c r="F30" s="105"/>
      <c r="G30" s="105"/>
      <c r="H30" s="105"/>
      <c r="I30" s="105"/>
      <c r="J30" s="22">
        <v>0</v>
      </c>
      <c r="K30" s="7"/>
      <c r="L30" s="7"/>
      <c r="M30" s="7"/>
      <c r="N30" s="2"/>
    </row>
    <row r="31" spans="1:14">
      <c r="A31" s="54">
        <v>16</v>
      </c>
      <c r="B31" s="64"/>
      <c r="C31" s="64"/>
      <c r="D31" s="22">
        <v>0</v>
      </c>
      <c r="E31" s="105"/>
      <c r="F31" s="105"/>
      <c r="G31" s="105"/>
      <c r="H31" s="105"/>
      <c r="I31" s="105"/>
      <c r="J31" s="22">
        <v>0</v>
      </c>
      <c r="K31" s="7"/>
      <c r="L31" s="7"/>
      <c r="M31" s="7"/>
      <c r="N31" s="2"/>
    </row>
    <row r="32" spans="1:14">
      <c r="A32" s="8">
        <v>17</v>
      </c>
      <c r="B32" s="64"/>
      <c r="C32" s="64"/>
      <c r="D32" s="22">
        <v>0</v>
      </c>
      <c r="E32" s="105"/>
      <c r="F32" s="105"/>
      <c r="G32" s="105"/>
      <c r="H32" s="105"/>
      <c r="I32" s="105"/>
      <c r="J32" s="22">
        <v>0</v>
      </c>
      <c r="K32" s="7"/>
      <c r="L32" s="7"/>
      <c r="M32" s="7"/>
      <c r="N32" s="2"/>
    </row>
    <row r="33" spans="1:14">
      <c r="A33" s="54">
        <v>18</v>
      </c>
      <c r="B33" s="64"/>
      <c r="C33" s="64"/>
      <c r="D33" s="22">
        <v>0</v>
      </c>
      <c r="E33" s="105"/>
      <c r="F33" s="105"/>
      <c r="G33" s="105"/>
      <c r="H33" s="105"/>
      <c r="I33" s="105"/>
      <c r="J33" s="22">
        <v>0</v>
      </c>
      <c r="K33" s="7"/>
      <c r="L33" s="7"/>
      <c r="M33" s="7"/>
      <c r="N33" s="2"/>
    </row>
    <row r="34" spans="1:14">
      <c r="A34" s="8">
        <v>19</v>
      </c>
      <c r="B34" s="64"/>
      <c r="C34" s="64"/>
      <c r="D34" s="22">
        <v>0</v>
      </c>
      <c r="E34" s="105"/>
      <c r="F34" s="105"/>
      <c r="G34" s="105"/>
      <c r="H34" s="105"/>
      <c r="I34" s="105"/>
      <c r="J34" s="22">
        <v>0</v>
      </c>
      <c r="K34" s="7"/>
      <c r="L34" s="7"/>
      <c r="M34" s="7"/>
      <c r="N34" s="2"/>
    </row>
    <row r="35" spans="1:14">
      <c r="A35" s="54">
        <v>20</v>
      </c>
      <c r="B35" s="64"/>
      <c r="C35" s="64"/>
      <c r="D35" s="22">
        <v>0</v>
      </c>
      <c r="E35" s="105"/>
      <c r="F35" s="105"/>
      <c r="G35" s="105"/>
      <c r="H35" s="105"/>
      <c r="I35" s="105"/>
      <c r="J35" s="22">
        <v>0</v>
      </c>
      <c r="K35" s="7"/>
      <c r="L35" s="7"/>
      <c r="M35" s="7"/>
      <c r="N35" s="2"/>
    </row>
    <row r="36" spans="1:14">
      <c r="A36" s="8">
        <v>21</v>
      </c>
      <c r="B36" s="64"/>
      <c r="C36" s="64"/>
      <c r="D36" s="22">
        <v>0</v>
      </c>
      <c r="E36" s="105"/>
      <c r="F36" s="105"/>
      <c r="G36" s="105"/>
      <c r="H36" s="105"/>
      <c r="I36" s="105"/>
      <c r="J36" s="22">
        <v>0</v>
      </c>
      <c r="K36" s="7"/>
      <c r="L36" s="7"/>
      <c r="M36" s="7"/>
      <c r="N36" s="2"/>
    </row>
    <row r="37" spans="1:14">
      <c r="A37" s="54">
        <v>22</v>
      </c>
      <c r="B37" s="64"/>
      <c r="C37" s="64"/>
      <c r="D37" s="22">
        <v>0</v>
      </c>
      <c r="E37" s="105"/>
      <c r="F37" s="105"/>
      <c r="G37" s="105"/>
      <c r="H37" s="105"/>
      <c r="I37" s="105"/>
      <c r="J37" s="22">
        <v>0</v>
      </c>
      <c r="K37" s="7"/>
      <c r="L37" s="7"/>
      <c r="M37" s="7"/>
      <c r="N37" s="2"/>
    </row>
    <row r="38" spans="1:14">
      <c r="A38" s="8">
        <v>23</v>
      </c>
      <c r="B38" s="64"/>
      <c r="C38" s="64"/>
      <c r="D38" s="22">
        <v>0</v>
      </c>
      <c r="E38" s="105"/>
      <c r="F38" s="105"/>
      <c r="G38" s="105"/>
      <c r="H38" s="105"/>
      <c r="I38" s="105"/>
      <c r="J38" s="22">
        <v>0</v>
      </c>
      <c r="K38" s="7"/>
      <c r="L38" s="7"/>
      <c r="M38" s="7"/>
      <c r="N38" s="2"/>
    </row>
    <row r="39" spans="1:14">
      <c r="A39" s="54">
        <v>24</v>
      </c>
      <c r="B39" s="64"/>
      <c r="C39" s="64"/>
      <c r="D39" s="22">
        <v>0</v>
      </c>
      <c r="E39" s="105"/>
      <c r="F39" s="105"/>
      <c r="G39" s="105"/>
      <c r="H39" s="105"/>
      <c r="I39" s="105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22">
        <f>SUM(D15:D39)</f>
        <v>0</v>
      </c>
      <c r="E40" s="106"/>
      <c r="F40" s="105"/>
      <c r="G40" s="22">
        <f>SUM(G15:G39)</f>
        <v>0</v>
      </c>
      <c r="H40" s="105"/>
      <c r="I40" s="105"/>
      <c r="J40" s="22">
        <f>SUM(J15:J39)</f>
        <v>0</v>
      </c>
      <c r="K40" s="6"/>
      <c r="L40" s="6"/>
      <c r="M40" s="22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N42"/>
  <sheetViews>
    <sheetView topLeftCell="A10" workbookViewId="0">
      <selection activeCell="F30" sqref="F30"/>
    </sheetView>
  </sheetViews>
  <sheetFormatPr defaultRowHeight="15"/>
  <cols>
    <col min="1" max="1" width="7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95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5" customHeight="1">
      <c r="A11" s="170"/>
      <c r="B11" s="175" t="s">
        <v>96</v>
      </c>
      <c r="C11" s="176"/>
      <c r="D11" s="177"/>
      <c r="E11" s="175" t="s">
        <v>97</v>
      </c>
      <c r="F11" s="176"/>
      <c r="G11" s="177"/>
      <c r="H11" s="175" t="s">
        <v>96</v>
      </c>
      <c r="I11" s="176"/>
      <c r="J11" s="177"/>
      <c r="K11" s="175" t="s">
        <v>97</v>
      </c>
      <c r="L11" s="176"/>
      <c r="M11" s="177"/>
      <c r="N11" s="2"/>
    </row>
    <row r="12" spans="1:14" ht="15" customHeight="1">
      <c r="A12" s="170"/>
      <c r="B12" s="157" t="s">
        <v>13</v>
      </c>
      <c r="C12" s="158"/>
      <c r="D12" s="159"/>
      <c r="E12" s="157" t="s">
        <v>13</v>
      </c>
      <c r="F12" s="158"/>
      <c r="G12" s="159"/>
      <c r="H12" s="157" t="s">
        <v>13</v>
      </c>
      <c r="I12" s="158"/>
      <c r="J12" s="159"/>
      <c r="K12" s="157" t="s">
        <v>13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308.31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/>
      <c r="C16" s="26"/>
      <c r="D16" s="22">
        <v>0.2832415420928403</v>
      </c>
      <c r="E16" s="7"/>
      <c r="F16" s="7"/>
      <c r="G16" s="7"/>
      <c r="H16" s="7"/>
      <c r="I16" s="7"/>
      <c r="J16" s="22">
        <v>0</v>
      </c>
      <c r="K16" s="7"/>
      <c r="L16" s="7"/>
      <c r="M16" s="7"/>
      <c r="N16" s="2"/>
    </row>
    <row r="17" spans="1:14">
      <c r="A17" s="54">
        <v>2</v>
      </c>
      <c r="B17" s="26"/>
      <c r="C17" s="26"/>
      <c r="D17" s="22">
        <v>0.24390243902439024</v>
      </c>
      <c r="E17" s="7"/>
      <c r="F17" s="7"/>
      <c r="G17" s="7"/>
      <c r="H17" s="7"/>
      <c r="I17" s="7"/>
      <c r="J17" s="22">
        <v>0</v>
      </c>
      <c r="K17" s="7"/>
      <c r="L17" s="7"/>
      <c r="M17" s="7"/>
      <c r="N17" s="2"/>
    </row>
    <row r="18" spans="1:14">
      <c r="A18" s="8">
        <v>3</v>
      </c>
      <c r="B18" s="26"/>
      <c r="C18" s="26"/>
      <c r="D18" s="22">
        <v>0.25963808025177026</v>
      </c>
      <c r="E18" s="7"/>
      <c r="F18" s="7"/>
      <c r="G18" s="7"/>
      <c r="H18" s="7"/>
      <c r="I18" s="56"/>
      <c r="J18" s="22">
        <v>0</v>
      </c>
      <c r="K18" s="7"/>
      <c r="L18" s="7"/>
      <c r="M18" s="7"/>
      <c r="N18" s="2"/>
    </row>
    <row r="19" spans="1:14">
      <c r="A19" s="54">
        <v>4</v>
      </c>
      <c r="B19" s="26"/>
      <c r="C19" s="26"/>
      <c r="D19" s="22">
        <v>0.26750590086546028</v>
      </c>
      <c r="E19" s="7"/>
      <c r="F19" s="7"/>
      <c r="G19" s="7"/>
      <c r="H19" s="7"/>
      <c r="I19" s="7"/>
      <c r="J19" s="22">
        <v>0</v>
      </c>
      <c r="K19" s="7"/>
      <c r="L19" s="7"/>
      <c r="M19" s="7"/>
      <c r="N19" s="2"/>
    </row>
    <row r="20" spans="1:14">
      <c r="A20" s="8">
        <v>5</v>
      </c>
      <c r="B20" s="26"/>
      <c r="C20" s="26"/>
      <c r="D20" s="22">
        <v>0.30684500393391029</v>
      </c>
      <c r="E20" s="7"/>
      <c r="F20" s="7"/>
      <c r="G20" s="7"/>
      <c r="H20" s="7"/>
      <c r="I20" s="7"/>
      <c r="J20" s="22">
        <v>0</v>
      </c>
      <c r="K20" s="7"/>
      <c r="L20" s="7"/>
      <c r="M20" s="7"/>
      <c r="N20" s="2"/>
    </row>
    <row r="21" spans="1:14">
      <c r="A21" s="54">
        <v>6</v>
      </c>
      <c r="B21" s="26"/>
      <c r="C21" s="26"/>
      <c r="D21" s="22">
        <v>0.33831628638867034</v>
      </c>
      <c r="E21" s="7"/>
      <c r="F21" s="7"/>
      <c r="G21" s="7"/>
      <c r="H21" s="7"/>
      <c r="I21" s="7"/>
      <c r="J21" s="22">
        <v>0</v>
      </c>
      <c r="K21" s="7"/>
      <c r="L21" s="7"/>
      <c r="M21" s="7"/>
      <c r="N21" s="2"/>
    </row>
    <row r="22" spans="1:14">
      <c r="A22" s="8">
        <v>7</v>
      </c>
      <c r="B22" s="26"/>
      <c r="C22" s="26"/>
      <c r="D22" s="22">
        <v>0.36978756884343039</v>
      </c>
      <c r="E22" s="7"/>
      <c r="F22" s="7"/>
      <c r="G22" s="7"/>
      <c r="H22" s="7"/>
      <c r="I22" s="7"/>
      <c r="J22" s="22">
        <v>0</v>
      </c>
      <c r="K22" s="7"/>
      <c r="L22" s="7"/>
      <c r="M22" s="7"/>
      <c r="N22" s="2"/>
    </row>
    <row r="23" spans="1:14">
      <c r="A23" s="54">
        <v>8</v>
      </c>
      <c r="B23" s="26"/>
      <c r="C23" s="26"/>
      <c r="D23" s="22">
        <v>0.41699449252557036</v>
      </c>
      <c r="E23" s="7"/>
      <c r="F23" s="7"/>
      <c r="G23" s="7"/>
      <c r="H23" s="7"/>
      <c r="I23" s="7"/>
      <c r="J23" s="22">
        <v>0</v>
      </c>
      <c r="K23" s="7"/>
      <c r="L23" s="7"/>
      <c r="M23" s="7"/>
      <c r="N23" s="2"/>
    </row>
    <row r="24" spans="1:14">
      <c r="A24" s="8">
        <v>9</v>
      </c>
      <c r="B24" s="26"/>
      <c r="C24" s="26"/>
      <c r="D24" s="22">
        <v>0.49567269866247055</v>
      </c>
      <c r="E24" s="7"/>
      <c r="F24" s="7"/>
      <c r="G24" s="7"/>
      <c r="H24" s="7"/>
      <c r="I24" s="7"/>
      <c r="J24" s="22">
        <v>0</v>
      </c>
      <c r="K24" s="7"/>
      <c r="L24" s="7"/>
      <c r="M24" s="7"/>
      <c r="N24" s="2"/>
    </row>
    <row r="25" spans="1:14">
      <c r="A25" s="54">
        <v>10</v>
      </c>
      <c r="B25" s="26"/>
      <c r="C25" s="26"/>
      <c r="D25" s="22">
        <v>0.5271439811172306</v>
      </c>
      <c r="E25" s="7"/>
      <c r="F25" s="7"/>
      <c r="G25" s="7"/>
      <c r="H25" s="7"/>
      <c r="I25" s="7"/>
      <c r="J25" s="22">
        <v>0</v>
      </c>
      <c r="K25" s="7"/>
      <c r="L25" s="7"/>
      <c r="M25" s="7"/>
      <c r="N25" s="2"/>
    </row>
    <row r="26" spans="1:14">
      <c r="A26" s="8">
        <v>11</v>
      </c>
      <c r="B26" s="26"/>
      <c r="C26" s="26"/>
      <c r="D26" s="22">
        <v>0.62155782848151064</v>
      </c>
      <c r="E26" s="7"/>
      <c r="F26" s="7"/>
      <c r="G26" s="7"/>
      <c r="H26" s="7"/>
      <c r="I26" s="7"/>
      <c r="J26" s="22">
        <v>0</v>
      </c>
      <c r="K26" s="7"/>
      <c r="L26" s="7"/>
      <c r="M26" s="7"/>
      <c r="N26" s="2"/>
    </row>
    <row r="27" spans="1:14">
      <c r="A27" s="54">
        <v>12</v>
      </c>
      <c r="B27" s="26"/>
      <c r="C27" s="26"/>
      <c r="D27" s="22">
        <v>0.58221872541306063</v>
      </c>
      <c r="E27" s="7"/>
      <c r="F27" s="7"/>
      <c r="G27" s="7"/>
      <c r="H27" s="7"/>
      <c r="I27" s="7"/>
      <c r="J27" s="22">
        <v>0</v>
      </c>
      <c r="K27" s="7"/>
      <c r="L27" s="7"/>
      <c r="M27" s="7"/>
      <c r="N27" s="2"/>
    </row>
    <row r="28" spans="1:14">
      <c r="A28" s="8">
        <v>13</v>
      </c>
      <c r="B28" s="26"/>
      <c r="C28" s="26"/>
      <c r="D28" s="22">
        <v>0.57435090479937057</v>
      </c>
      <c r="E28" s="7"/>
      <c r="F28" s="7"/>
      <c r="G28" s="7"/>
      <c r="H28" s="7"/>
      <c r="I28" s="7"/>
      <c r="J28" s="22">
        <v>0</v>
      </c>
      <c r="K28" s="7"/>
      <c r="L28" s="7"/>
      <c r="M28" s="7"/>
      <c r="N28" s="2"/>
    </row>
    <row r="29" spans="1:14">
      <c r="A29" s="54">
        <v>14</v>
      </c>
      <c r="B29" s="26"/>
      <c r="C29" s="26"/>
      <c r="D29" s="22">
        <v>0.59008654602675059</v>
      </c>
      <c r="E29" s="7"/>
      <c r="F29" s="7"/>
      <c r="G29" s="7"/>
      <c r="H29" s="7"/>
      <c r="I29" s="7"/>
      <c r="J29" s="22">
        <v>0</v>
      </c>
      <c r="K29" s="7"/>
      <c r="L29" s="7"/>
      <c r="M29" s="7"/>
      <c r="N29" s="2"/>
    </row>
    <row r="30" spans="1:14">
      <c r="A30" s="8">
        <v>15</v>
      </c>
      <c r="B30" s="26"/>
      <c r="C30" s="26"/>
      <c r="D30" s="22">
        <v>0.59795436664044055</v>
      </c>
      <c r="E30" s="7"/>
      <c r="F30" s="7"/>
      <c r="G30" s="7"/>
      <c r="H30" s="7"/>
      <c r="I30" s="7"/>
      <c r="J30" s="22">
        <v>0</v>
      </c>
      <c r="K30" s="7"/>
      <c r="L30" s="7"/>
      <c r="M30" s="7"/>
      <c r="N30" s="2"/>
    </row>
    <row r="31" spans="1:14">
      <c r="A31" s="54">
        <v>16</v>
      </c>
      <c r="B31" s="26"/>
      <c r="C31" s="26"/>
      <c r="D31" s="22">
        <v>0.68450039339103075</v>
      </c>
      <c r="E31" s="7"/>
      <c r="F31" s="7"/>
      <c r="G31" s="7"/>
      <c r="H31" s="7"/>
      <c r="I31" s="7"/>
      <c r="J31" s="22">
        <v>0</v>
      </c>
      <c r="K31" s="7"/>
      <c r="L31" s="7"/>
      <c r="M31" s="7"/>
      <c r="N31" s="2"/>
    </row>
    <row r="32" spans="1:14">
      <c r="A32" s="8">
        <v>17</v>
      </c>
      <c r="B32" s="26"/>
      <c r="C32" s="26"/>
      <c r="D32" s="22">
        <v>0.59795436664044055</v>
      </c>
      <c r="E32" s="7"/>
      <c r="F32" s="7"/>
      <c r="G32" s="7"/>
      <c r="H32" s="7"/>
      <c r="I32" s="7"/>
      <c r="J32" s="22">
        <v>0</v>
      </c>
      <c r="K32" s="7"/>
      <c r="L32" s="7"/>
      <c r="M32" s="7"/>
      <c r="N32" s="2"/>
    </row>
    <row r="33" spans="1:14">
      <c r="A33" s="54">
        <v>18</v>
      </c>
      <c r="B33" s="26"/>
      <c r="C33" s="26"/>
      <c r="D33" s="22">
        <v>0.46420141620771049</v>
      </c>
      <c r="E33" s="7"/>
      <c r="F33" s="7"/>
      <c r="G33" s="7"/>
      <c r="H33" s="7"/>
      <c r="I33" s="7"/>
      <c r="J33" s="22">
        <v>0</v>
      </c>
      <c r="K33" s="7"/>
      <c r="L33" s="7"/>
      <c r="M33" s="7"/>
      <c r="N33" s="2"/>
    </row>
    <row r="34" spans="1:14">
      <c r="A34" s="8">
        <v>19</v>
      </c>
      <c r="B34" s="26"/>
      <c r="C34" s="26"/>
      <c r="D34" s="22">
        <v>0.35405192761605037</v>
      </c>
      <c r="E34" s="7"/>
      <c r="F34" s="7"/>
      <c r="G34" s="7"/>
      <c r="H34" s="7"/>
      <c r="I34" s="7"/>
      <c r="J34" s="22">
        <v>0</v>
      </c>
      <c r="K34" s="7"/>
      <c r="L34" s="7"/>
      <c r="M34" s="7"/>
      <c r="N34" s="2"/>
    </row>
    <row r="35" spans="1:14">
      <c r="A35" s="54">
        <v>20</v>
      </c>
      <c r="B35" s="26"/>
      <c r="C35" s="26"/>
      <c r="D35" s="22">
        <v>0.33831628638867034</v>
      </c>
      <c r="E35" s="7"/>
      <c r="F35" s="7"/>
      <c r="G35" s="7"/>
      <c r="H35" s="7"/>
      <c r="I35" s="7"/>
      <c r="J35" s="22">
        <v>0</v>
      </c>
      <c r="K35" s="7"/>
      <c r="L35" s="7"/>
      <c r="M35" s="7"/>
      <c r="N35" s="2"/>
    </row>
    <row r="36" spans="1:14">
      <c r="A36" s="8">
        <v>21</v>
      </c>
      <c r="B36" s="26"/>
      <c r="C36" s="26"/>
      <c r="D36" s="22">
        <v>0.27537372147915029</v>
      </c>
      <c r="E36" s="7"/>
      <c r="F36" s="7"/>
      <c r="G36" s="7"/>
      <c r="H36" s="7"/>
      <c r="I36" s="7"/>
      <c r="J36" s="22">
        <v>0</v>
      </c>
      <c r="K36" s="7"/>
      <c r="L36" s="7"/>
      <c r="M36" s="7"/>
      <c r="N36" s="2"/>
    </row>
    <row r="37" spans="1:14">
      <c r="A37" s="54">
        <v>22</v>
      </c>
      <c r="B37" s="26"/>
      <c r="C37" s="26"/>
      <c r="D37" s="22">
        <v>0.25963808025177026</v>
      </c>
      <c r="E37" s="7"/>
      <c r="F37" s="7"/>
      <c r="G37" s="7"/>
      <c r="H37" s="7"/>
      <c r="I37" s="7"/>
      <c r="J37" s="22">
        <v>0</v>
      </c>
      <c r="K37" s="7"/>
      <c r="L37" s="7"/>
      <c r="M37" s="7"/>
      <c r="N37" s="2"/>
    </row>
    <row r="38" spans="1:14">
      <c r="A38" s="8">
        <v>23</v>
      </c>
      <c r="B38" s="26"/>
      <c r="C38" s="26"/>
      <c r="D38" s="22">
        <v>0.26750590086546028</v>
      </c>
      <c r="E38" s="7"/>
      <c r="F38" s="7"/>
      <c r="G38" s="7"/>
      <c r="H38" s="7"/>
      <c r="I38" s="7"/>
      <c r="J38" s="22">
        <v>0</v>
      </c>
      <c r="K38" s="7"/>
      <c r="L38" s="7"/>
      <c r="M38" s="7"/>
      <c r="N38" s="2"/>
    </row>
    <row r="39" spans="1:14">
      <c r="A39" s="54">
        <v>24</v>
      </c>
      <c r="B39" s="26">
        <v>308.35999999999996</v>
      </c>
      <c r="C39" s="26"/>
      <c r="D39" s="22">
        <v>0.2832415420928403</v>
      </c>
      <c r="E39" s="7"/>
      <c r="F39" s="7"/>
      <c r="G39" s="7"/>
      <c r="H39" s="7"/>
      <c r="I39" s="7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33">
        <f>SUM(D15:D39)</f>
        <v>9.9999999999999982</v>
      </c>
      <c r="E40" s="102"/>
      <c r="F40" s="7"/>
      <c r="G40" s="33">
        <f>SUM(G15:G39)</f>
        <v>0</v>
      </c>
      <c r="H40" s="7"/>
      <c r="I40" s="7"/>
      <c r="J40" s="33">
        <f>SUM(J15:J39)</f>
        <v>0</v>
      </c>
      <c r="K40" s="6"/>
      <c r="L40" s="6"/>
      <c r="M40" s="33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N42"/>
  <sheetViews>
    <sheetView topLeftCell="A22" workbookViewId="0">
      <selection activeCell="K12" sqref="K12:M12"/>
    </sheetView>
  </sheetViews>
  <sheetFormatPr defaultRowHeight="15"/>
  <cols>
    <col min="1" max="1" width="7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98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5" customHeight="1">
      <c r="A11" s="170"/>
      <c r="B11" s="175" t="s">
        <v>99</v>
      </c>
      <c r="C11" s="176"/>
      <c r="D11" s="177"/>
      <c r="E11" s="175" t="s">
        <v>100</v>
      </c>
      <c r="F11" s="176"/>
      <c r="G11" s="177"/>
      <c r="H11" s="175" t="s">
        <v>99</v>
      </c>
      <c r="I11" s="176"/>
      <c r="J11" s="177"/>
      <c r="K11" s="175" t="s">
        <v>100</v>
      </c>
      <c r="L11" s="176"/>
      <c r="M11" s="177"/>
      <c r="N11" s="2"/>
    </row>
    <row r="12" spans="1:14" ht="15" customHeight="1">
      <c r="A12" s="170"/>
      <c r="B12" s="157" t="s">
        <v>26</v>
      </c>
      <c r="C12" s="158"/>
      <c r="D12" s="159"/>
      <c r="E12" s="157" t="s">
        <v>26</v>
      </c>
      <c r="F12" s="158"/>
      <c r="G12" s="159"/>
      <c r="H12" s="157" t="s">
        <v>26</v>
      </c>
      <c r="I12" s="158"/>
      <c r="J12" s="159"/>
      <c r="K12" s="157" t="s">
        <v>26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104"/>
      <c r="C15" s="64"/>
      <c r="D15" s="54"/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64"/>
      <c r="C16" s="64"/>
      <c r="D16" s="22">
        <v>0</v>
      </c>
      <c r="E16" s="105"/>
      <c r="F16" s="105"/>
      <c r="G16" s="105"/>
      <c r="H16" s="105"/>
      <c r="I16" s="105"/>
      <c r="J16" s="22">
        <v>0</v>
      </c>
      <c r="K16" s="7"/>
      <c r="L16" s="7"/>
      <c r="M16" s="7"/>
      <c r="N16" s="2"/>
    </row>
    <row r="17" spans="1:14">
      <c r="A17" s="54">
        <v>2</v>
      </c>
      <c r="B17" s="64"/>
      <c r="C17" s="64"/>
      <c r="D17" s="22">
        <v>0</v>
      </c>
      <c r="E17" s="105"/>
      <c r="F17" s="105"/>
      <c r="G17" s="105"/>
      <c r="H17" s="105"/>
      <c r="I17" s="105"/>
      <c r="J17" s="22">
        <v>0</v>
      </c>
      <c r="K17" s="7"/>
      <c r="L17" s="7"/>
      <c r="M17" s="7"/>
      <c r="N17" s="2"/>
    </row>
    <row r="18" spans="1:14">
      <c r="A18" s="8">
        <v>3</v>
      </c>
      <c r="B18" s="64"/>
      <c r="C18" s="64"/>
      <c r="D18" s="22">
        <v>0</v>
      </c>
      <c r="E18" s="105"/>
      <c r="F18" s="105"/>
      <c r="G18" s="105"/>
      <c r="H18" s="105"/>
      <c r="I18" s="105"/>
      <c r="J18" s="22">
        <v>0</v>
      </c>
      <c r="K18" s="7"/>
      <c r="L18" s="7"/>
      <c r="M18" s="7"/>
      <c r="N18" s="2"/>
    </row>
    <row r="19" spans="1:14">
      <c r="A19" s="54">
        <v>4</v>
      </c>
      <c r="B19" s="64"/>
      <c r="C19" s="64"/>
      <c r="D19" s="22">
        <v>0</v>
      </c>
      <c r="E19" s="105"/>
      <c r="F19" s="105"/>
      <c r="G19" s="105"/>
      <c r="H19" s="105"/>
      <c r="I19" s="105"/>
      <c r="J19" s="22">
        <v>0</v>
      </c>
      <c r="K19" s="7"/>
      <c r="L19" s="7"/>
      <c r="M19" s="7"/>
      <c r="N19" s="2"/>
    </row>
    <row r="20" spans="1:14">
      <c r="A20" s="8">
        <v>5</v>
      </c>
      <c r="B20" s="64"/>
      <c r="C20" s="64"/>
      <c r="D20" s="22">
        <v>0</v>
      </c>
      <c r="E20" s="105"/>
      <c r="F20" s="105"/>
      <c r="G20" s="105"/>
      <c r="H20" s="105"/>
      <c r="I20" s="105"/>
      <c r="J20" s="22">
        <v>0</v>
      </c>
      <c r="K20" s="7"/>
      <c r="L20" s="7"/>
      <c r="M20" s="7"/>
      <c r="N20" s="2"/>
    </row>
    <row r="21" spans="1:14">
      <c r="A21" s="54">
        <v>6</v>
      </c>
      <c r="B21" s="64"/>
      <c r="C21" s="64"/>
      <c r="D21" s="22">
        <v>0</v>
      </c>
      <c r="E21" s="105"/>
      <c r="F21" s="105"/>
      <c r="G21" s="105"/>
      <c r="H21" s="105"/>
      <c r="I21" s="105"/>
      <c r="J21" s="22">
        <v>0</v>
      </c>
      <c r="K21" s="7"/>
      <c r="L21" s="7"/>
      <c r="M21" s="7"/>
      <c r="N21" s="2"/>
    </row>
    <row r="22" spans="1:14">
      <c r="A22" s="8">
        <v>7</v>
      </c>
      <c r="B22" s="64"/>
      <c r="C22" s="64"/>
      <c r="D22" s="22">
        <v>0</v>
      </c>
      <c r="E22" s="105"/>
      <c r="F22" s="105"/>
      <c r="G22" s="105"/>
      <c r="H22" s="105"/>
      <c r="I22" s="105"/>
      <c r="J22" s="22">
        <v>0</v>
      </c>
      <c r="K22" s="7"/>
      <c r="L22" s="7"/>
      <c r="M22" s="7"/>
      <c r="N22" s="2"/>
    </row>
    <row r="23" spans="1:14">
      <c r="A23" s="54">
        <v>8</v>
      </c>
      <c r="B23" s="64"/>
      <c r="C23" s="64"/>
      <c r="D23" s="22">
        <v>0</v>
      </c>
      <c r="E23" s="105"/>
      <c r="F23" s="105"/>
      <c r="G23" s="105"/>
      <c r="H23" s="105"/>
      <c r="I23" s="105"/>
      <c r="J23" s="22">
        <v>0</v>
      </c>
      <c r="K23" s="7"/>
      <c r="L23" s="7"/>
      <c r="M23" s="7"/>
      <c r="N23" s="2"/>
    </row>
    <row r="24" spans="1:14">
      <c r="A24" s="8">
        <v>9</v>
      </c>
      <c r="B24" s="64"/>
      <c r="C24" s="64"/>
      <c r="D24" s="22">
        <v>0</v>
      </c>
      <c r="E24" s="105"/>
      <c r="F24" s="105"/>
      <c r="G24" s="105"/>
      <c r="H24" s="105"/>
      <c r="I24" s="105"/>
      <c r="J24" s="22">
        <v>0</v>
      </c>
      <c r="K24" s="7"/>
      <c r="L24" s="7"/>
      <c r="M24" s="7"/>
      <c r="N24" s="2"/>
    </row>
    <row r="25" spans="1:14">
      <c r="A25" s="54">
        <v>10</v>
      </c>
      <c r="B25" s="64"/>
      <c r="C25" s="64"/>
      <c r="D25" s="22">
        <v>0</v>
      </c>
      <c r="E25" s="105"/>
      <c r="F25" s="105"/>
      <c r="G25" s="105"/>
      <c r="H25" s="105"/>
      <c r="I25" s="105"/>
      <c r="J25" s="22">
        <v>0</v>
      </c>
      <c r="K25" s="7"/>
      <c r="L25" s="7"/>
      <c r="M25" s="7"/>
      <c r="N25" s="2"/>
    </row>
    <row r="26" spans="1:14">
      <c r="A26" s="8">
        <v>11</v>
      </c>
      <c r="B26" s="64"/>
      <c r="C26" s="64"/>
      <c r="D26" s="22">
        <v>0</v>
      </c>
      <c r="E26" s="105"/>
      <c r="F26" s="105"/>
      <c r="G26" s="105"/>
      <c r="H26" s="105"/>
      <c r="I26" s="105"/>
      <c r="J26" s="22">
        <v>0</v>
      </c>
      <c r="K26" s="7"/>
      <c r="L26" s="7"/>
      <c r="M26" s="7"/>
      <c r="N26" s="2"/>
    </row>
    <row r="27" spans="1:14">
      <c r="A27" s="54">
        <v>12</v>
      </c>
      <c r="B27" s="64"/>
      <c r="C27" s="64"/>
      <c r="D27" s="22">
        <v>0</v>
      </c>
      <c r="E27" s="105"/>
      <c r="F27" s="105"/>
      <c r="G27" s="105"/>
      <c r="H27" s="105"/>
      <c r="I27" s="105"/>
      <c r="J27" s="22">
        <v>0</v>
      </c>
      <c r="K27" s="7"/>
      <c r="L27" s="7"/>
      <c r="M27" s="7"/>
      <c r="N27" s="2"/>
    </row>
    <row r="28" spans="1:14">
      <c r="A28" s="8">
        <v>13</v>
      </c>
      <c r="B28" s="64"/>
      <c r="C28" s="64"/>
      <c r="D28" s="22">
        <v>0</v>
      </c>
      <c r="E28" s="105"/>
      <c r="F28" s="105"/>
      <c r="G28" s="105"/>
      <c r="H28" s="105"/>
      <c r="I28" s="105"/>
      <c r="J28" s="22">
        <v>0</v>
      </c>
      <c r="K28" s="7"/>
      <c r="L28" s="7"/>
      <c r="M28" s="7"/>
      <c r="N28" s="2"/>
    </row>
    <row r="29" spans="1:14">
      <c r="A29" s="54">
        <v>14</v>
      </c>
      <c r="B29" s="64"/>
      <c r="C29" s="63"/>
      <c r="D29" s="22">
        <v>0</v>
      </c>
      <c r="E29" s="105"/>
      <c r="F29" s="105"/>
      <c r="G29" s="105"/>
      <c r="H29" s="105"/>
      <c r="I29" s="105"/>
      <c r="J29" s="22">
        <v>0</v>
      </c>
      <c r="K29" s="7"/>
      <c r="L29" s="7"/>
      <c r="M29" s="7"/>
      <c r="N29" s="2"/>
    </row>
    <row r="30" spans="1:14">
      <c r="A30" s="8">
        <v>15</v>
      </c>
      <c r="B30" s="64"/>
      <c r="C30" s="64"/>
      <c r="D30" s="22">
        <v>0</v>
      </c>
      <c r="E30" s="105"/>
      <c r="F30" s="105"/>
      <c r="G30" s="105"/>
      <c r="H30" s="105"/>
      <c r="I30" s="105"/>
      <c r="J30" s="22">
        <v>0</v>
      </c>
      <c r="K30" s="7"/>
      <c r="L30" s="7"/>
      <c r="M30" s="7"/>
      <c r="N30" s="2"/>
    </row>
    <row r="31" spans="1:14">
      <c r="A31" s="54">
        <v>16</v>
      </c>
      <c r="B31" s="64"/>
      <c r="C31" s="64"/>
      <c r="D31" s="22">
        <v>0</v>
      </c>
      <c r="E31" s="105"/>
      <c r="F31" s="105"/>
      <c r="G31" s="105"/>
      <c r="H31" s="105"/>
      <c r="I31" s="105"/>
      <c r="J31" s="22">
        <v>0</v>
      </c>
      <c r="K31" s="7"/>
      <c r="L31" s="7"/>
      <c r="M31" s="7"/>
      <c r="N31" s="2"/>
    </row>
    <row r="32" spans="1:14">
      <c r="A32" s="8">
        <v>17</v>
      </c>
      <c r="B32" s="64"/>
      <c r="C32" s="64"/>
      <c r="D32" s="22">
        <v>0</v>
      </c>
      <c r="E32" s="105"/>
      <c r="F32" s="105"/>
      <c r="G32" s="105"/>
      <c r="H32" s="105"/>
      <c r="I32" s="105"/>
      <c r="J32" s="22">
        <v>0</v>
      </c>
      <c r="K32" s="7"/>
      <c r="L32" s="7"/>
      <c r="M32" s="7"/>
      <c r="N32" s="2"/>
    </row>
    <row r="33" spans="1:14">
      <c r="A33" s="54">
        <v>18</v>
      </c>
      <c r="B33" s="64"/>
      <c r="C33" s="64"/>
      <c r="D33" s="22">
        <v>0</v>
      </c>
      <c r="E33" s="105"/>
      <c r="F33" s="105"/>
      <c r="G33" s="105"/>
      <c r="H33" s="105"/>
      <c r="I33" s="105"/>
      <c r="J33" s="22">
        <v>0</v>
      </c>
      <c r="K33" s="7"/>
      <c r="L33" s="7"/>
      <c r="M33" s="7"/>
      <c r="N33" s="2"/>
    </row>
    <row r="34" spans="1:14">
      <c r="A34" s="8">
        <v>19</v>
      </c>
      <c r="B34" s="64"/>
      <c r="C34" s="64"/>
      <c r="D34" s="22">
        <v>0</v>
      </c>
      <c r="E34" s="105"/>
      <c r="F34" s="105"/>
      <c r="G34" s="105"/>
      <c r="H34" s="105"/>
      <c r="I34" s="105"/>
      <c r="J34" s="22">
        <v>0</v>
      </c>
      <c r="K34" s="7"/>
      <c r="L34" s="7"/>
      <c r="M34" s="7"/>
      <c r="N34" s="2"/>
    </row>
    <row r="35" spans="1:14">
      <c r="A35" s="54">
        <v>20</v>
      </c>
      <c r="B35" s="64"/>
      <c r="C35" s="64"/>
      <c r="D35" s="22">
        <v>0</v>
      </c>
      <c r="E35" s="105"/>
      <c r="F35" s="105"/>
      <c r="G35" s="105"/>
      <c r="H35" s="105"/>
      <c r="I35" s="105"/>
      <c r="J35" s="22">
        <v>0</v>
      </c>
      <c r="K35" s="7"/>
      <c r="L35" s="7"/>
      <c r="M35" s="7"/>
      <c r="N35" s="2"/>
    </row>
    <row r="36" spans="1:14">
      <c r="A36" s="8">
        <v>21</v>
      </c>
      <c r="B36" s="64"/>
      <c r="C36" s="64"/>
      <c r="D36" s="22">
        <v>0</v>
      </c>
      <c r="E36" s="105"/>
      <c r="F36" s="105"/>
      <c r="G36" s="105"/>
      <c r="H36" s="105"/>
      <c r="I36" s="105"/>
      <c r="J36" s="22">
        <v>0</v>
      </c>
      <c r="K36" s="7"/>
      <c r="L36" s="7"/>
      <c r="M36" s="7"/>
      <c r="N36" s="2"/>
    </row>
    <row r="37" spans="1:14">
      <c r="A37" s="54">
        <v>22</v>
      </c>
      <c r="B37" s="64"/>
      <c r="C37" s="64"/>
      <c r="D37" s="22">
        <v>0</v>
      </c>
      <c r="E37" s="105"/>
      <c r="F37" s="105"/>
      <c r="G37" s="105"/>
      <c r="H37" s="105"/>
      <c r="I37" s="105"/>
      <c r="J37" s="22">
        <v>0</v>
      </c>
      <c r="K37" s="7"/>
      <c r="L37" s="7"/>
      <c r="M37" s="7"/>
      <c r="N37" s="2"/>
    </row>
    <row r="38" spans="1:14">
      <c r="A38" s="8">
        <v>23</v>
      </c>
      <c r="B38" s="64"/>
      <c r="C38" s="64"/>
      <c r="D38" s="22">
        <v>0</v>
      </c>
      <c r="E38" s="105"/>
      <c r="F38" s="105"/>
      <c r="G38" s="105"/>
      <c r="H38" s="105"/>
      <c r="I38" s="105"/>
      <c r="J38" s="22">
        <v>0</v>
      </c>
      <c r="K38" s="7"/>
      <c r="L38" s="7"/>
      <c r="M38" s="7"/>
      <c r="N38" s="2"/>
    </row>
    <row r="39" spans="1:14">
      <c r="A39" s="54">
        <v>24</v>
      </c>
      <c r="B39" s="64"/>
      <c r="C39" s="64"/>
      <c r="D39" s="22">
        <v>0</v>
      </c>
      <c r="E39" s="105"/>
      <c r="F39" s="105"/>
      <c r="G39" s="105"/>
      <c r="H39" s="105"/>
      <c r="I39" s="105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22">
        <f>SUM(D15:D39)</f>
        <v>0</v>
      </c>
      <c r="E40" s="106"/>
      <c r="F40" s="105"/>
      <c r="G40" s="22">
        <f>SUM(G15:G39)</f>
        <v>0</v>
      </c>
      <c r="H40" s="105"/>
      <c r="I40" s="105"/>
      <c r="J40" s="22">
        <f>SUM(J15:J39)</f>
        <v>0</v>
      </c>
      <c r="K40" s="6"/>
      <c r="L40" s="6"/>
      <c r="M40" s="22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N42"/>
  <sheetViews>
    <sheetView workbookViewId="0">
      <selection activeCell="K12" sqref="K12:M12"/>
    </sheetView>
  </sheetViews>
  <sheetFormatPr defaultRowHeight="15"/>
  <cols>
    <col min="1" max="1" width="7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101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31.5" customHeight="1">
      <c r="A11" s="170"/>
      <c r="B11" s="175" t="s">
        <v>102</v>
      </c>
      <c r="C11" s="176"/>
      <c r="D11" s="177"/>
      <c r="E11" s="175" t="s">
        <v>103</v>
      </c>
      <c r="F11" s="176"/>
      <c r="G11" s="177"/>
      <c r="H11" s="175" t="s">
        <v>102</v>
      </c>
      <c r="I11" s="176"/>
      <c r="J11" s="177"/>
      <c r="K11" s="175" t="s">
        <v>103</v>
      </c>
      <c r="L11" s="176"/>
      <c r="M11" s="177"/>
      <c r="N11" s="2"/>
    </row>
    <row r="12" spans="1:14" ht="15" customHeight="1">
      <c r="A12" s="170"/>
      <c r="B12" s="157" t="s">
        <v>13</v>
      </c>
      <c r="C12" s="158"/>
      <c r="D12" s="159"/>
      <c r="E12" s="157" t="s">
        <v>13</v>
      </c>
      <c r="F12" s="158"/>
      <c r="G12" s="159"/>
      <c r="H12" s="157" t="s">
        <v>13</v>
      </c>
      <c r="I12" s="158"/>
      <c r="J12" s="159"/>
      <c r="K12" s="157" t="s">
        <v>13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104"/>
      <c r="C15" s="64"/>
      <c r="D15" s="54"/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64"/>
      <c r="C16" s="64"/>
      <c r="D16" s="6">
        <v>0</v>
      </c>
      <c r="E16" s="7"/>
      <c r="F16" s="7"/>
      <c r="G16" s="7"/>
      <c r="H16" s="7"/>
      <c r="I16" s="7"/>
      <c r="J16" s="6">
        <v>0</v>
      </c>
      <c r="K16" s="7"/>
      <c r="L16" s="7"/>
      <c r="M16" s="7"/>
      <c r="N16" s="2"/>
    </row>
    <row r="17" spans="1:14">
      <c r="A17" s="54">
        <v>2</v>
      </c>
      <c r="B17" s="64"/>
      <c r="C17" s="64"/>
      <c r="D17" s="6">
        <v>0</v>
      </c>
      <c r="E17" s="7"/>
      <c r="F17" s="7"/>
      <c r="G17" s="7"/>
      <c r="H17" s="7"/>
      <c r="I17" s="7"/>
      <c r="J17" s="6">
        <v>0</v>
      </c>
      <c r="K17" s="7"/>
      <c r="L17" s="7"/>
      <c r="M17" s="7"/>
      <c r="N17" s="2"/>
    </row>
    <row r="18" spans="1:14">
      <c r="A18" s="8">
        <v>3</v>
      </c>
      <c r="B18" s="64"/>
      <c r="C18" s="64"/>
      <c r="D18" s="6">
        <v>0</v>
      </c>
      <c r="E18" s="7"/>
      <c r="F18" s="7"/>
      <c r="G18" s="7"/>
      <c r="H18" s="7"/>
      <c r="I18" s="56"/>
      <c r="J18" s="6">
        <v>0</v>
      </c>
      <c r="K18" s="7"/>
      <c r="L18" s="7"/>
      <c r="M18" s="7"/>
      <c r="N18" s="2"/>
    </row>
    <row r="19" spans="1:14">
      <c r="A19" s="54">
        <v>4</v>
      </c>
      <c r="B19" s="64"/>
      <c r="C19" s="64"/>
      <c r="D19" s="6">
        <v>0</v>
      </c>
      <c r="E19" s="7"/>
      <c r="F19" s="7"/>
      <c r="G19" s="7"/>
      <c r="H19" s="7"/>
      <c r="I19" s="7"/>
      <c r="J19" s="6">
        <v>0</v>
      </c>
      <c r="K19" s="7"/>
      <c r="L19" s="7"/>
      <c r="M19" s="7"/>
      <c r="N19" s="2"/>
    </row>
    <row r="20" spans="1:14">
      <c r="A20" s="8">
        <v>5</v>
      </c>
      <c r="B20" s="64"/>
      <c r="C20" s="64"/>
      <c r="D20" s="6">
        <v>0</v>
      </c>
      <c r="E20" s="7"/>
      <c r="F20" s="7"/>
      <c r="G20" s="7"/>
      <c r="H20" s="7"/>
      <c r="I20" s="7"/>
      <c r="J20" s="6">
        <v>0</v>
      </c>
      <c r="K20" s="7"/>
      <c r="L20" s="7"/>
      <c r="M20" s="7"/>
      <c r="N20" s="2"/>
    </row>
    <row r="21" spans="1:14">
      <c r="A21" s="54">
        <v>6</v>
      </c>
      <c r="B21" s="64"/>
      <c r="C21" s="64"/>
      <c r="D21" s="6">
        <v>0</v>
      </c>
      <c r="E21" s="7"/>
      <c r="F21" s="7"/>
      <c r="G21" s="7"/>
      <c r="H21" s="7"/>
      <c r="I21" s="7"/>
      <c r="J21" s="6">
        <v>0</v>
      </c>
      <c r="K21" s="7"/>
      <c r="L21" s="7"/>
      <c r="M21" s="7"/>
      <c r="N21" s="2"/>
    </row>
    <row r="22" spans="1:14">
      <c r="A22" s="8">
        <v>7</v>
      </c>
      <c r="B22" s="64"/>
      <c r="C22" s="64"/>
      <c r="D22" s="6">
        <v>0</v>
      </c>
      <c r="E22" s="7"/>
      <c r="F22" s="7"/>
      <c r="G22" s="7"/>
      <c r="H22" s="7"/>
      <c r="I22" s="7"/>
      <c r="J22" s="6">
        <v>0</v>
      </c>
      <c r="K22" s="7"/>
      <c r="L22" s="7"/>
      <c r="M22" s="7"/>
      <c r="N22" s="2"/>
    </row>
    <row r="23" spans="1:14">
      <c r="A23" s="54">
        <v>8</v>
      </c>
      <c r="B23" s="64"/>
      <c r="C23" s="64"/>
      <c r="D23" s="6">
        <v>0</v>
      </c>
      <c r="E23" s="7"/>
      <c r="F23" s="7"/>
      <c r="G23" s="7"/>
      <c r="H23" s="7"/>
      <c r="I23" s="7"/>
      <c r="J23" s="6">
        <v>0</v>
      </c>
      <c r="K23" s="7"/>
      <c r="L23" s="7"/>
      <c r="M23" s="7"/>
      <c r="N23" s="2"/>
    </row>
    <row r="24" spans="1:14">
      <c r="A24" s="8">
        <v>9</v>
      </c>
      <c r="B24" s="64"/>
      <c r="C24" s="64"/>
      <c r="D24" s="6">
        <v>0</v>
      </c>
      <c r="E24" s="7"/>
      <c r="F24" s="7"/>
      <c r="G24" s="7"/>
      <c r="H24" s="7"/>
      <c r="I24" s="7"/>
      <c r="J24" s="6">
        <v>0</v>
      </c>
      <c r="K24" s="7"/>
      <c r="L24" s="7"/>
      <c r="M24" s="7"/>
      <c r="N24" s="2"/>
    </row>
    <row r="25" spans="1:14">
      <c r="A25" s="54">
        <v>10</v>
      </c>
      <c r="B25" s="64"/>
      <c r="C25" s="64"/>
      <c r="D25" s="6">
        <v>0</v>
      </c>
      <c r="E25" s="7"/>
      <c r="F25" s="7"/>
      <c r="G25" s="7"/>
      <c r="H25" s="7"/>
      <c r="I25" s="7"/>
      <c r="J25" s="6">
        <v>0</v>
      </c>
      <c r="K25" s="7"/>
      <c r="L25" s="7"/>
      <c r="M25" s="7"/>
      <c r="N25" s="2"/>
    </row>
    <row r="26" spans="1:14">
      <c r="A26" s="8">
        <v>11</v>
      </c>
      <c r="B26" s="64"/>
      <c r="C26" s="64"/>
      <c r="D26" s="6">
        <v>0</v>
      </c>
      <c r="E26" s="7"/>
      <c r="F26" s="7"/>
      <c r="G26" s="7"/>
      <c r="H26" s="7"/>
      <c r="I26" s="7"/>
      <c r="J26" s="6">
        <v>0</v>
      </c>
      <c r="K26" s="7"/>
      <c r="L26" s="7"/>
      <c r="M26" s="7"/>
      <c r="N26" s="2"/>
    </row>
    <row r="27" spans="1:14">
      <c r="A27" s="54">
        <v>12</v>
      </c>
      <c r="B27" s="64"/>
      <c r="C27" s="64"/>
      <c r="D27" s="6">
        <v>0</v>
      </c>
      <c r="E27" s="7"/>
      <c r="F27" s="7"/>
      <c r="G27" s="7"/>
      <c r="H27" s="7"/>
      <c r="I27" s="7"/>
      <c r="J27" s="6">
        <v>0</v>
      </c>
      <c r="K27" s="7"/>
      <c r="L27" s="7"/>
      <c r="M27" s="7"/>
      <c r="N27" s="2"/>
    </row>
    <row r="28" spans="1:14">
      <c r="A28" s="8">
        <v>13</v>
      </c>
      <c r="B28" s="64"/>
      <c r="C28" s="64"/>
      <c r="D28" s="6">
        <v>0</v>
      </c>
      <c r="E28" s="7"/>
      <c r="F28" s="7"/>
      <c r="G28" s="7"/>
      <c r="H28" s="7"/>
      <c r="I28" s="7"/>
      <c r="J28" s="6">
        <v>0</v>
      </c>
      <c r="K28" s="7"/>
      <c r="L28" s="7"/>
      <c r="M28" s="7"/>
      <c r="N28" s="2"/>
    </row>
    <row r="29" spans="1:14">
      <c r="A29" s="54">
        <v>14</v>
      </c>
      <c r="B29" s="64"/>
      <c r="C29" s="63"/>
      <c r="D29" s="6">
        <v>0</v>
      </c>
      <c r="E29" s="7"/>
      <c r="F29" s="7"/>
      <c r="G29" s="7"/>
      <c r="H29" s="7"/>
      <c r="I29" s="7"/>
      <c r="J29" s="6">
        <v>0</v>
      </c>
      <c r="K29" s="7"/>
      <c r="L29" s="7"/>
      <c r="M29" s="7"/>
      <c r="N29" s="2"/>
    </row>
    <row r="30" spans="1:14">
      <c r="A30" s="8">
        <v>15</v>
      </c>
      <c r="B30" s="64"/>
      <c r="C30" s="64"/>
      <c r="D30" s="6">
        <v>0</v>
      </c>
      <c r="E30" s="7"/>
      <c r="F30" s="7"/>
      <c r="G30" s="7"/>
      <c r="H30" s="7"/>
      <c r="I30" s="7"/>
      <c r="J30" s="6">
        <v>0</v>
      </c>
      <c r="K30" s="7"/>
      <c r="L30" s="7"/>
      <c r="M30" s="7"/>
      <c r="N30" s="2"/>
    </row>
    <row r="31" spans="1:14">
      <c r="A31" s="54">
        <v>16</v>
      </c>
      <c r="B31" s="64"/>
      <c r="C31" s="64"/>
      <c r="D31" s="6">
        <v>0</v>
      </c>
      <c r="E31" s="7"/>
      <c r="F31" s="7"/>
      <c r="G31" s="7"/>
      <c r="H31" s="7"/>
      <c r="I31" s="7"/>
      <c r="J31" s="6">
        <v>0</v>
      </c>
      <c r="K31" s="7"/>
      <c r="L31" s="7"/>
      <c r="M31" s="7"/>
      <c r="N31" s="2"/>
    </row>
    <row r="32" spans="1:14">
      <c r="A32" s="8">
        <v>17</v>
      </c>
      <c r="B32" s="64"/>
      <c r="C32" s="64"/>
      <c r="D32" s="6">
        <v>0</v>
      </c>
      <c r="E32" s="7"/>
      <c r="F32" s="7"/>
      <c r="G32" s="7"/>
      <c r="H32" s="7"/>
      <c r="I32" s="7"/>
      <c r="J32" s="6">
        <v>0</v>
      </c>
      <c r="K32" s="7"/>
      <c r="L32" s="7"/>
      <c r="M32" s="7"/>
      <c r="N32" s="2"/>
    </row>
    <row r="33" spans="1:14">
      <c r="A33" s="54">
        <v>18</v>
      </c>
      <c r="B33" s="64"/>
      <c r="C33" s="64"/>
      <c r="D33" s="6">
        <v>0</v>
      </c>
      <c r="E33" s="7"/>
      <c r="F33" s="7"/>
      <c r="G33" s="7"/>
      <c r="H33" s="7"/>
      <c r="I33" s="7"/>
      <c r="J33" s="6">
        <v>0</v>
      </c>
      <c r="K33" s="7"/>
      <c r="L33" s="7"/>
      <c r="M33" s="7"/>
      <c r="N33" s="2"/>
    </row>
    <row r="34" spans="1:14">
      <c r="A34" s="8">
        <v>19</v>
      </c>
      <c r="B34" s="64"/>
      <c r="C34" s="64"/>
      <c r="D34" s="6">
        <v>0</v>
      </c>
      <c r="E34" s="7"/>
      <c r="F34" s="7"/>
      <c r="G34" s="7"/>
      <c r="H34" s="7"/>
      <c r="I34" s="7"/>
      <c r="J34" s="6">
        <v>0</v>
      </c>
      <c r="K34" s="7"/>
      <c r="L34" s="7"/>
      <c r="M34" s="7"/>
      <c r="N34" s="2"/>
    </row>
    <row r="35" spans="1:14">
      <c r="A35" s="54">
        <v>20</v>
      </c>
      <c r="B35" s="64"/>
      <c r="C35" s="64"/>
      <c r="D35" s="6">
        <v>0</v>
      </c>
      <c r="E35" s="7"/>
      <c r="F35" s="7"/>
      <c r="G35" s="7"/>
      <c r="H35" s="7"/>
      <c r="I35" s="7"/>
      <c r="J35" s="6">
        <v>0</v>
      </c>
      <c r="K35" s="7"/>
      <c r="L35" s="7"/>
      <c r="M35" s="7"/>
      <c r="N35" s="2"/>
    </row>
    <row r="36" spans="1:14">
      <c r="A36" s="8">
        <v>21</v>
      </c>
      <c r="B36" s="64"/>
      <c r="C36" s="64"/>
      <c r="D36" s="6">
        <v>0</v>
      </c>
      <c r="E36" s="7"/>
      <c r="F36" s="7"/>
      <c r="G36" s="7"/>
      <c r="H36" s="7"/>
      <c r="I36" s="7"/>
      <c r="J36" s="6">
        <v>0</v>
      </c>
      <c r="K36" s="7"/>
      <c r="L36" s="7"/>
      <c r="M36" s="7"/>
      <c r="N36" s="2"/>
    </row>
    <row r="37" spans="1:14">
      <c r="A37" s="54">
        <v>22</v>
      </c>
      <c r="B37" s="64"/>
      <c r="C37" s="64"/>
      <c r="D37" s="6">
        <v>0</v>
      </c>
      <c r="E37" s="7"/>
      <c r="F37" s="7"/>
      <c r="G37" s="7"/>
      <c r="H37" s="7"/>
      <c r="I37" s="7"/>
      <c r="J37" s="6">
        <v>0</v>
      </c>
      <c r="K37" s="7"/>
      <c r="L37" s="7"/>
      <c r="M37" s="7"/>
      <c r="N37" s="2"/>
    </row>
    <row r="38" spans="1:14">
      <c r="A38" s="8">
        <v>23</v>
      </c>
      <c r="B38" s="64"/>
      <c r="C38" s="64"/>
      <c r="D38" s="6">
        <v>0</v>
      </c>
      <c r="E38" s="7"/>
      <c r="F38" s="7"/>
      <c r="G38" s="7"/>
      <c r="H38" s="7"/>
      <c r="I38" s="7"/>
      <c r="J38" s="6">
        <v>0</v>
      </c>
      <c r="K38" s="7"/>
      <c r="L38" s="7"/>
      <c r="M38" s="7"/>
      <c r="N38" s="2"/>
    </row>
    <row r="39" spans="1:14">
      <c r="A39" s="54">
        <v>24</v>
      </c>
      <c r="B39" s="64"/>
      <c r="C39" s="64"/>
      <c r="D39" s="6">
        <v>0</v>
      </c>
      <c r="E39" s="7"/>
      <c r="F39" s="7"/>
      <c r="G39" s="7"/>
      <c r="H39" s="7"/>
      <c r="I39" s="7"/>
      <c r="J39" s="6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6">
        <f>SUM(D15:D39)</f>
        <v>0</v>
      </c>
      <c r="E40" s="102"/>
      <c r="F40" s="7"/>
      <c r="G40" s="6">
        <f>SUM(G15:G39)</f>
        <v>0</v>
      </c>
      <c r="H40" s="7"/>
      <c r="I40" s="7"/>
      <c r="J40" s="6">
        <f>SUM(J15:J39)</f>
        <v>0</v>
      </c>
      <c r="K40" s="6"/>
      <c r="L40" s="6"/>
      <c r="M40" s="6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</sheetPr>
  <dimension ref="A1:N42"/>
  <sheetViews>
    <sheetView topLeftCell="A19" workbookViewId="0">
      <selection activeCell="V52" sqref="V52"/>
    </sheetView>
  </sheetViews>
  <sheetFormatPr defaultRowHeight="15"/>
  <cols>
    <col min="1" max="1" width="7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104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27" customHeight="1">
      <c r="A11" s="170"/>
      <c r="B11" s="175" t="s">
        <v>105</v>
      </c>
      <c r="C11" s="176"/>
      <c r="D11" s="177"/>
      <c r="E11" s="175" t="s">
        <v>106</v>
      </c>
      <c r="F11" s="176"/>
      <c r="G11" s="177"/>
      <c r="H11" s="175" t="s">
        <v>105</v>
      </c>
      <c r="I11" s="176"/>
      <c r="J11" s="177"/>
      <c r="K11" s="175" t="s">
        <v>106</v>
      </c>
      <c r="L11" s="176"/>
      <c r="M11" s="177"/>
      <c r="N11" s="2"/>
    </row>
    <row r="12" spans="1:14" ht="15" customHeight="1">
      <c r="A12" s="170"/>
      <c r="B12" s="157" t="s">
        <v>10</v>
      </c>
      <c r="C12" s="158"/>
      <c r="D12" s="159"/>
      <c r="E12" s="157" t="s">
        <v>26</v>
      </c>
      <c r="F12" s="158"/>
      <c r="G12" s="159"/>
      <c r="H12" s="157" t="s">
        <v>10</v>
      </c>
      <c r="I12" s="158"/>
      <c r="J12" s="159"/>
      <c r="K12" s="157" t="s">
        <v>26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104"/>
      <c r="C15" s="64"/>
      <c r="D15" s="54"/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64"/>
      <c r="C16" s="64"/>
      <c r="D16" s="6">
        <v>0</v>
      </c>
      <c r="E16" s="7"/>
      <c r="F16" s="7"/>
      <c r="G16" s="7"/>
      <c r="H16" s="7"/>
      <c r="I16" s="7"/>
      <c r="J16" s="6">
        <v>0</v>
      </c>
      <c r="K16" s="7"/>
      <c r="L16" s="7"/>
      <c r="M16" s="7"/>
      <c r="N16" s="2"/>
    </row>
    <row r="17" spans="1:14">
      <c r="A17" s="54">
        <v>2</v>
      </c>
      <c r="B17" s="64"/>
      <c r="C17" s="64"/>
      <c r="D17" s="6">
        <v>0</v>
      </c>
      <c r="E17" s="7"/>
      <c r="F17" s="7"/>
      <c r="G17" s="7"/>
      <c r="H17" s="7"/>
      <c r="I17" s="7"/>
      <c r="J17" s="6">
        <v>0</v>
      </c>
      <c r="K17" s="7"/>
      <c r="L17" s="7"/>
      <c r="M17" s="7"/>
      <c r="N17" s="2"/>
    </row>
    <row r="18" spans="1:14">
      <c r="A18" s="8">
        <v>3</v>
      </c>
      <c r="B18" s="64"/>
      <c r="C18" s="64"/>
      <c r="D18" s="6">
        <v>0</v>
      </c>
      <c r="E18" s="7"/>
      <c r="F18" s="7"/>
      <c r="G18" s="7"/>
      <c r="H18" s="7"/>
      <c r="I18" s="56"/>
      <c r="J18" s="6">
        <v>0</v>
      </c>
      <c r="K18" s="7"/>
      <c r="L18" s="7"/>
      <c r="M18" s="7"/>
      <c r="N18" s="2"/>
    </row>
    <row r="19" spans="1:14">
      <c r="A19" s="54">
        <v>4</v>
      </c>
      <c r="B19" s="64"/>
      <c r="C19" s="64"/>
      <c r="D19" s="6">
        <v>0</v>
      </c>
      <c r="E19" s="7"/>
      <c r="F19" s="7"/>
      <c r="G19" s="7"/>
      <c r="H19" s="7"/>
      <c r="I19" s="7"/>
      <c r="J19" s="6">
        <v>0</v>
      </c>
      <c r="K19" s="7"/>
      <c r="L19" s="7"/>
      <c r="M19" s="7"/>
      <c r="N19" s="2"/>
    </row>
    <row r="20" spans="1:14">
      <c r="A20" s="8">
        <v>5</v>
      </c>
      <c r="B20" s="64"/>
      <c r="C20" s="64"/>
      <c r="D20" s="6">
        <v>0</v>
      </c>
      <c r="E20" s="7"/>
      <c r="F20" s="7"/>
      <c r="G20" s="7"/>
      <c r="H20" s="7"/>
      <c r="I20" s="7"/>
      <c r="J20" s="6">
        <v>0</v>
      </c>
      <c r="K20" s="7"/>
      <c r="L20" s="7"/>
      <c r="M20" s="7"/>
      <c r="N20" s="2"/>
    </row>
    <row r="21" spans="1:14">
      <c r="A21" s="54">
        <v>6</v>
      </c>
      <c r="B21" s="64"/>
      <c r="C21" s="64"/>
      <c r="D21" s="6">
        <v>0</v>
      </c>
      <c r="E21" s="7"/>
      <c r="F21" s="7"/>
      <c r="G21" s="7"/>
      <c r="H21" s="7"/>
      <c r="I21" s="7"/>
      <c r="J21" s="6">
        <v>0</v>
      </c>
      <c r="K21" s="7"/>
      <c r="L21" s="7"/>
      <c r="M21" s="7"/>
      <c r="N21" s="2"/>
    </row>
    <row r="22" spans="1:14">
      <c r="A22" s="8">
        <v>7</v>
      </c>
      <c r="B22" s="64"/>
      <c r="C22" s="64"/>
      <c r="D22" s="6">
        <v>0</v>
      </c>
      <c r="E22" s="7"/>
      <c r="F22" s="7"/>
      <c r="G22" s="7"/>
      <c r="H22" s="7"/>
      <c r="I22" s="7"/>
      <c r="J22" s="6">
        <v>0</v>
      </c>
      <c r="K22" s="7"/>
      <c r="L22" s="7"/>
      <c r="M22" s="7"/>
      <c r="N22" s="2"/>
    </row>
    <row r="23" spans="1:14">
      <c r="A23" s="54">
        <v>8</v>
      </c>
      <c r="B23" s="64"/>
      <c r="C23" s="64"/>
      <c r="D23" s="6">
        <v>0</v>
      </c>
      <c r="E23" s="7"/>
      <c r="F23" s="7"/>
      <c r="G23" s="7"/>
      <c r="H23" s="7"/>
      <c r="I23" s="7"/>
      <c r="J23" s="6">
        <v>0</v>
      </c>
      <c r="K23" s="7"/>
      <c r="L23" s="7"/>
      <c r="M23" s="7"/>
      <c r="N23" s="2"/>
    </row>
    <row r="24" spans="1:14">
      <c r="A24" s="8">
        <v>9</v>
      </c>
      <c r="B24" s="64"/>
      <c r="C24" s="64"/>
      <c r="D24" s="6">
        <v>0</v>
      </c>
      <c r="E24" s="7"/>
      <c r="F24" s="7"/>
      <c r="G24" s="7"/>
      <c r="H24" s="7"/>
      <c r="I24" s="7"/>
      <c r="J24" s="6">
        <v>0</v>
      </c>
      <c r="K24" s="7"/>
      <c r="L24" s="7"/>
      <c r="M24" s="7"/>
      <c r="N24" s="2"/>
    </row>
    <row r="25" spans="1:14">
      <c r="A25" s="54">
        <v>10</v>
      </c>
      <c r="B25" s="64"/>
      <c r="C25" s="64"/>
      <c r="D25" s="6">
        <v>0</v>
      </c>
      <c r="E25" s="7"/>
      <c r="F25" s="7"/>
      <c r="G25" s="7"/>
      <c r="H25" s="7"/>
      <c r="I25" s="7"/>
      <c r="J25" s="6">
        <v>0</v>
      </c>
      <c r="K25" s="7"/>
      <c r="L25" s="7"/>
      <c r="M25" s="7"/>
      <c r="N25" s="2"/>
    </row>
    <row r="26" spans="1:14">
      <c r="A26" s="8">
        <v>11</v>
      </c>
      <c r="B26" s="64"/>
      <c r="C26" s="64"/>
      <c r="D26" s="6">
        <v>0</v>
      </c>
      <c r="E26" s="7"/>
      <c r="F26" s="7"/>
      <c r="G26" s="7"/>
      <c r="H26" s="7"/>
      <c r="I26" s="7"/>
      <c r="J26" s="6">
        <v>0</v>
      </c>
      <c r="K26" s="7"/>
      <c r="L26" s="7"/>
      <c r="M26" s="7"/>
      <c r="N26" s="2"/>
    </row>
    <row r="27" spans="1:14">
      <c r="A27" s="54">
        <v>12</v>
      </c>
      <c r="B27" s="64"/>
      <c r="C27" s="64"/>
      <c r="D27" s="6">
        <v>0</v>
      </c>
      <c r="E27" s="7"/>
      <c r="F27" s="7"/>
      <c r="G27" s="7"/>
      <c r="H27" s="7"/>
      <c r="I27" s="7"/>
      <c r="J27" s="6">
        <v>0</v>
      </c>
      <c r="K27" s="7"/>
      <c r="L27" s="7"/>
      <c r="M27" s="7"/>
      <c r="N27" s="2"/>
    </row>
    <row r="28" spans="1:14">
      <c r="A28" s="8">
        <v>13</v>
      </c>
      <c r="B28" s="64"/>
      <c r="C28" s="64"/>
      <c r="D28" s="6">
        <v>0</v>
      </c>
      <c r="E28" s="7"/>
      <c r="F28" s="7"/>
      <c r="G28" s="7"/>
      <c r="H28" s="7"/>
      <c r="I28" s="7"/>
      <c r="J28" s="6">
        <v>0</v>
      </c>
      <c r="K28" s="7"/>
      <c r="L28" s="7"/>
      <c r="M28" s="7"/>
      <c r="N28" s="2"/>
    </row>
    <row r="29" spans="1:14">
      <c r="A29" s="54">
        <v>14</v>
      </c>
      <c r="B29" s="64"/>
      <c r="C29" s="63"/>
      <c r="D29" s="6">
        <v>0</v>
      </c>
      <c r="E29" s="7"/>
      <c r="F29" s="7"/>
      <c r="G29" s="7"/>
      <c r="H29" s="7"/>
      <c r="I29" s="7"/>
      <c r="J29" s="6">
        <v>0</v>
      </c>
      <c r="K29" s="7"/>
      <c r="L29" s="7"/>
      <c r="M29" s="7"/>
      <c r="N29" s="2"/>
    </row>
    <row r="30" spans="1:14">
      <c r="A30" s="8">
        <v>15</v>
      </c>
      <c r="B30" s="64"/>
      <c r="C30" s="64"/>
      <c r="D30" s="6">
        <v>0</v>
      </c>
      <c r="E30" s="7"/>
      <c r="F30" s="7"/>
      <c r="G30" s="7"/>
      <c r="H30" s="7"/>
      <c r="I30" s="7"/>
      <c r="J30" s="6">
        <v>0</v>
      </c>
      <c r="K30" s="7"/>
      <c r="L30" s="7"/>
      <c r="M30" s="7"/>
      <c r="N30" s="2"/>
    </row>
    <row r="31" spans="1:14">
      <c r="A31" s="54">
        <v>16</v>
      </c>
      <c r="B31" s="64"/>
      <c r="C31" s="64"/>
      <c r="D31" s="6">
        <v>0</v>
      </c>
      <c r="E31" s="7"/>
      <c r="F31" s="7"/>
      <c r="G31" s="7"/>
      <c r="H31" s="7"/>
      <c r="I31" s="7"/>
      <c r="J31" s="6">
        <v>0</v>
      </c>
      <c r="K31" s="7"/>
      <c r="L31" s="7"/>
      <c r="M31" s="7"/>
      <c r="N31" s="2"/>
    </row>
    <row r="32" spans="1:14">
      <c r="A32" s="8">
        <v>17</v>
      </c>
      <c r="B32" s="64"/>
      <c r="C32" s="64"/>
      <c r="D32" s="6">
        <v>0</v>
      </c>
      <c r="E32" s="7"/>
      <c r="F32" s="7"/>
      <c r="G32" s="7"/>
      <c r="H32" s="7"/>
      <c r="I32" s="7"/>
      <c r="J32" s="6">
        <v>0</v>
      </c>
      <c r="K32" s="7"/>
      <c r="L32" s="7"/>
      <c r="M32" s="7"/>
      <c r="N32" s="2"/>
    </row>
    <row r="33" spans="1:14">
      <c r="A33" s="54">
        <v>18</v>
      </c>
      <c r="B33" s="64"/>
      <c r="C33" s="64"/>
      <c r="D33" s="6">
        <v>0</v>
      </c>
      <c r="E33" s="7"/>
      <c r="F33" s="7"/>
      <c r="G33" s="7"/>
      <c r="H33" s="7"/>
      <c r="I33" s="7"/>
      <c r="J33" s="6">
        <v>0</v>
      </c>
      <c r="K33" s="7"/>
      <c r="L33" s="7"/>
      <c r="M33" s="7"/>
      <c r="N33" s="2"/>
    </row>
    <row r="34" spans="1:14">
      <c r="A34" s="8">
        <v>19</v>
      </c>
      <c r="B34" s="64"/>
      <c r="C34" s="64"/>
      <c r="D34" s="6">
        <v>0</v>
      </c>
      <c r="E34" s="7"/>
      <c r="F34" s="7"/>
      <c r="G34" s="7"/>
      <c r="H34" s="7"/>
      <c r="I34" s="7"/>
      <c r="J34" s="6">
        <v>0</v>
      </c>
      <c r="K34" s="7"/>
      <c r="L34" s="7"/>
      <c r="M34" s="7"/>
      <c r="N34" s="2"/>
    </row>
    <row r="35" spans="1:14">
      <c r="A35" s="54">
        <v>20</v>
      </c>
      <c r="B35" s="64"/>
      <c r="C35" s="64"/>
      <c r="D35" s="6">
        <v>0</v>
      </c>
      <c r="E35" s="7"/>
      <c r="F35" s="7"/>
      <c r="G35" s="7"/>
      <c r="H35" s="7"/>
      <c r="I35" s="7"/>
      <c r="J35" s="6">
        <v>0</v>
      </c>
      <c r="K35" s="7"/>
      <c r="L35" s="7"/>
      <c r="M35" s="7"/>
      <c r="N35" s="2"/>
    </row>
    <row r="36" spans="1:14">
      <c r="A36" s="8">
        <v>21</v>
      </c>
      <c r="B36" s="64"/>
      <c r="C36" s="64"/>
      <c r="D36" s="6">
        <v>0</v>
      </c>
      <c r="E36" s="7"/>
      <c r="F36" s="7"/>
      <c r="G36" s="7"/>
      <c r="H36" s="7"/>
      <c r="I36" s="7"/>
      <c r="J36" s="6">
        <v>0</v>
      </c>
      <c r="K36" s="7"/>
      <c r="L36" s="7"/>
      <c r="M36" s="7"/>
      <c r="N36" s="2"/>
    </row>
    <row r="37" spans="1:14">
      <c r="A37" s="54">
        <v>22</v>
      </c>
      <c r="B37" s="64"/>
      <c r="C37" s="64"/>
      <c r="D37" s="6">
        <v>0</v>
      </c>
      <c r="E37" s="7"/>
      <c r="F37" s="7"/>
      <c r="G37" s="7"/>
      <c r="H37" s="7"/>
      <c r="I37" s="7"/>
      <c r="J37" s="6">
        <v>0</v>
      </c>
      <c r="K37" s="7"/>
      <c r="L37" s="7"/>
      <c r="M37" s="7"/>
      <c r="N37" s="2"/>
    </row>
    <row r="38" spans="1:14">
      <c r="A38" s="8">
        <v>23</v>
      </c>
      <c r="B38" s="64"/>
      <c r="C38" s="64"/>
      <c r="D38" s="6">
        <v>0</v>
      </c>
      <c r="E38" s="7"/>
      <c r="F38" s="7"/>
      <c r="G38" s="7"/>
      <c r="H38" s="7"/>
      <c r="I38" s="7"/>
      <c r="J38" s="6">
        <v>0</v>
      </c>
      <c r="K38" s="7"/>
      <c r="L38" s="7"/>
      <c r="M38" s="7"/>
      <c r="N38" s="2"/>
    </row>
    <row r="39" spans="1:14">
      <c r="A39" s="54">
        <v>24</v>
      </c>
      <c r="B39" s="64"/>
      <c r="C39" s="64"/>
      <c r="D39" s="6">
        <v>0</v>
      </c>
      <c r="E39" s="7"/>
      <c r="F39" s="7"/>
      <c r="G39" s="7"/>
      <c r="H39" s="7"/>
      <c r="I39" s="7"/>
      <c r="J39" s="6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6">
        <f>SUM(D15:D39)</f>
        <v>0</v>
      </c>
      <c r="E40" s="102"/>
      <c r="F40" s="7"/>
      <c r="G40" s="6">
        <f>SUM(G15:G39)</f>
        <v>0</v>
      </c>
      <c r="H40" s="7"/>
      <c r="I40" s="7"/>
      <c r="J40" s="6">
        <f>SUM(J15:J39)</f>
        <v>0</v>
      </c>
      <c r="K40" s="6"/>
      <c r="L40" s="6"/>
      <c r="M40" s="6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N42"/>
  <sheetViews>
    <sheetView workbookViewId="0">
      <selection activeCell="Q18" sqref="Q18"/>
    </sheetView>
  </sheetViews>
  <sheetFormatPr defaultRowHeight="15"/>
  <cols>
    <col min="1" max="1" width="7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115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5" customHeight="1">
      <c r="A11" s="170"/>
      <c r="B11" s="175" t="s">
        <v>116</v>
      </c>
      <c r="C11" s="176"/>
      <c r="D11" s="177"/>
      <c r="E11" s="175"/>
      <c r="F11" s="176"/>
      <c r="G11" s="177"/>
      <c r="H11" s="175" t="s">
        <v>116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39</v>
      </c>
      <c r="C12" s="158"/>
      <c r="D12" s="159"/>
      <c r="E12" s="157"/>
      <c r="F12" s="158"/>
      <c r="G12" s="159"/>
      <c r="H12" s="157" t="s">
        <v>39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4053.77</v>
      </c>
      <c r="C15" s="26">
        <v>0</v>
      </c>
      <c r="D15" s="25">
        <v>0</v>
      </c>
      <c r="E15" s="7"/>
      <c r="F15" s="7"/>
      <c r="G15" s="7"/>
      <c r="H15" s="105">
        <v>1297.8</v>
      </c>
      <c r="I15" s="105">
        <v>0</v>
      </c>
      <c r="J15" s="105">
        <v>0</v>
      </c>
      <c r="K15" s="7"/>
      <c r="L15" s="7"/>
      <c r="M15" s="7"/>
      <c r="N15" s="2"/>
    </row>
    <row r="16" spans="1:14">
      <c r="A16" s="8">
        <v>1</v>
      </c>
      <c r="B16" s="26">
        <v>4054.0991601866253</v>
      </c>
      <c r="C16" s="26">
        <v>0.32916018662519442</v>
      </c>
      <c r="D16" s="22">
        <v>26.332814930015552</v>
      </c>
      <c r="E16" s="7"/>
      <c r="F16" s="7"/>
      <c r="G16" s="7"/>
      <c r="H16" s="105">
        <v>1297.9959743040686</v>
      </c>
      <c r="I16" s="105">
        <v>0.19597430406852251</v>
      </c>
      <c r="J16" s="22">
        <v>15.6779443254818</v>
      </c>
      <c r="K16" s="7"/>
      <c r="L16" s="7"/>
      <c r="M16" s="7"/>
      <c r="N16" s="2"/>
    </row>
    <row r="17" spans="1:14">
      <c r="A17" s="54">
        <v>2</v>
      </c>
      <c r="B17" s="26">
        <v>4054.4186391912908</v>
      </c>
      <c r="C17" s="26">
        <v>0.31947900466562984</v>
      </c>
      <c r="D17" s="22">
        <v>25.558320373250389</v>
      </c>
      <c r="E17" s="7"/>
      <c r="F17" s="7"/>
      <c r="G17" s="7"/>
      <c r="H17" s="105">
        <v>1298.1830406852248</v>
      </c>
      <c r="I17" s="105">
        <v>0.18706638115631694</v>
      </c>
      <c r="J17" s="22">
        <v>14.965310492505354</v>
      </c>
      <c r="K17" s="7"/>
      <c r="L17" s="7"/>
      <c r="M17" s="7"/>
      <c r="N17" s="2"/>
    </row>
    <row r="18" spans="1:14">
      <c r="A18" s="8">
        <v>3</v>
      </c>
      <c r="B18" s="26">
        <v>4054.7768429237949</v>
      </c>
      <c r="C18" s="26">
        <v>0.35820373250388804</v>
      </c>
      <c r="D18" s="22">
        <v>28.656298600311043</v>
      </c>
      <c r="E18" s="7"/>
      <c r="F18" s="7"/>
      <c r="G18" s="7"/>
      <c r="H18" s="105">
        <v>1298.3611991434689</v>
      </c>
      <c r="I18" s="105">
        <v>0.17815845824411136</v>
      </c>
      <c r="J18" s="22">
        <v>14.252676659528909</v>
      </c>
      <c r="K18" s="7"/>
      <c r="L18" s="7"/>
      <c r="M18" s="7"/>
      <c r="N18" s="2"/>
    </row>
    <row r="19" spans="1:14">
      <c r="A19" s="54">
        <v>4</v>
      </c>
      <c r="B19" s="26">
        <v>4055.1156842923797</v>
      </c>
      <c r="C19" s="26">
        <v>0.33884136858475894</v>
      </c>
      <c r="D19" s="22">
        <v>27.107309486780714</v>
      </c>
      <c r="E19" s="7"/>
      <c r="F19" s="7"/>
      <c r="G19" s="7"/>
      <c r="H19" s="105">
        <v>1298.5304496788008</v>
      </c>
      <c r="I19" s="105">
        <v>0.16925053533190579</v>
      </c>
      <c r="J19" s="22">
        <v>13.540042826552463</v>
      </c>
      <c r="K19" s="7"/>
      <c r="L19" s="7"/>
      <c r="M19" s="7"/>
      <c r="N19" s="2"/>
    </row>
    <row r="20" spans="1:14">
      <c r="A20" s="8">
        <v>5</v>
      </c>
      <c r="B20" s="26">
        <v>4055.5126127527219</v>
      </c>
      <c r="C20" s="26">
        <v>0.39692846034214618</v>
      </c>
      <c r="D20" s="22">
        <v>31.754276827371694</v>
      </c>
      <c r="E20" s="7"/>
      <c r="F20" s="7"/>
      <c r="G20" s="7"/>
      <c r="H20" s="105">
        <v>1298.672976445396</v>
      </c>
      <c r="I20" s="105">
        <v>0.14252676659528909</v>
      </c>
      <c r="J20" s="22">
        <v>11.402141327623127</v>
      </c>
      <c r="K20" s="7"/>
      <c r="L20" s="7"/>
      <c r="M20" s="7"/>
      <c r="N20" s="2"/>
    </row>
    <row r="21" spans="1:14">
      <c r="A21" s="54">
        <v>6</v>
      </c>
      <c r="B21" s="26">
        <v>4055.9192223950236</v>
      </c>
      <c r="C21" s="26">
        <v>0.40660964230171071</v>
      </c>
      <c r="D21" s="22">
        <v>32.52877138413686</v>
      </c>
      <c r="E21" s="7"/>
      <c r="F21" s="7"/>
      <c r="G21" s="7"/>
      <c r="H21" s="105">
        <v>1298.8155032119912</v>
      </c>
      <c r="I21" s="105">
        <v>0.14252676659528909</v>
      </c>
      <c r="J21" s="22">
        <v>11.402141327623127</v>
      </c>
      <c r="K21" s="7"/>
      <c r="L21" s="7"/>
      <c r="M21" s="7"/>
      <c r="N21" s="2"/>
    </row>
    <row r="22" spans="1:14">
      <c r="A22" s="8">
        <v>7</v>
      </c>
      <c r="B22" s="26">
        <v>4056.3839191290826</v>
      </c>
      <c r="C22" s="26">
        <v>0.46469673405909795</v>
      </c>
      <c r="D22" s="22">
        <v>37.175738724727836</v>
      </c>
      <c r="E22" s="7"/>
      <c r="F22" s="7"/>
      <c r="G22" s="7"/>
      <c r="H22" s="105">
        <v>1298.9580299785864</v>
      </c>
      <c r="I22" s="105">
        <v>0.14252676659528909</v>
      </c>
      <c r="J22" s="22">
        <v>11.402141327623127</v>
      </c>
      <c r="K22" s="7"/>
      <c r="L22" s="7"/>
      <c r="M22" s="7"/>
      <c r="N22" s="2"/>
    </row>
    <row r="23" spans="1:14">
      <c r="A23" s="54">
        <v>8</v>
      </c>
      <c r="B23" s="26">
        <v>4056.9260653188185</v>
      </c>
      <c r="C23" s="26">
        <v>0.54214618973561435</v>
      </c>
      <c r="D23" s="22">
        <v>43.371695178849151</v>
      </c>
      <c r="E23" s="7"/>
      <c r="F23" s="7"/>
      <c r="G23" s="7"/>
      <c r="H23" s="105">
        <v>1299.1450963597426</v>
      </c>
      <c r="I23" s="105">
        <v>0.18706638115631694</v>
      </c>
      <c r="J23" s="22">
        <v>14.965310492505354</v>
      </c>
      <c r="K23" s="7"/>
      <c r="L23" s="7"/>
      <c r="M23" s="7"/>
      <c r="N23" s="2"/>
    </row>
    <row r="24" spans="1:14">
      <c r="A24" s="8">
        <v>9</v>
      </c>
      <c r="B24" s="26">
        <v>4057.5359797822712</v>
      </c>
      <c r="C24" s="26">
        <v>0.60991446345256606</v>
      </c>
      <c r="D24" s="22">
        <v>48.793157076205283</v>
      </c>
      <c r="E24" s="7"/>
      <c r="F24" s="7"/>
      <c r="G24" s="7"/>
      <c r="H24" s="105">
        <v>1299.3321627408989</v>
      </c>
      <c r="I24" s="105">
        <v>0.18706638115631694</v>
      </c>
      <c r="J24" s="22">
        <v>14.965310492505354</v>
      </c>
      <c r="K24" s="7"/>
      <c r="L24" s="7"/>
      <c r="M24" s="7"/>
      <c r="N24" s="2"/>
    </row>
    <row r="25" spans="1:14">
      <c r="A25" s="54">
        <v>10</v>
      </c>
      <c r="B25" s="26">
        <v>4058.23302488336</v>
      </c>
      <c r="C25" s="26">
        <v>0.69704510108864692</v>
      </c>
      <c r="D25" s="22">
        <v>55.763608087091754</v>
      </c>
      <c r="E25" s="7"/>
      <c r="F25" s="7"/>
      <c r="G25" s="7"/>
      <c r="H25" s="105">
        <v>1299.4746895074941</v>
      </c>
      <c r="I25" s="105">
        <v>0.14252676659528909</v>
      </c>
      <c r="J25" s="22">
        <v>11.402141327623127</v>
      </c>
      <c r="K25" s="7"/>
      <c r="L25" s="7"/>
      <c r="M25" s="7"/>
      <c r="N25" s="2"/>
    </row>
    <row r="26" spans="1:14">
      <c r="A26" s="8">
        <v>11</v>
      </c>
      <c r="B26" s="26">
        <v>4058.9881570762059</v>
      </c>
      <c r="C26" s="26">
        <v>0.75513219284603417</v>
      </c>
      <c r="D26" s="22">
        <v>60.41057542768273</v>
      </c>
      <c r="E26" s="7"/>
      <c r="F26" s="7"/>
      <c r="G26" s="7"/>
      <c r="H26" s="105">
        <v>1299.6350321199138</v>
      </c>
      <c r="I26" s="105">
        <v>0.16034261241970024</v>
      </c>
      <c r="J26" s="22">
        <v>12.82740899357602</v>
      </c>
      <c r="K26" s="7"/>
      <c r="L26" s="7"/>
      <c r="M26" s="7"/>
      <c r="N26" s="2"/>
    </row>
    <row r="27" spans="1:14">
      <c r="A27" s="54">
        <v>12</v>
      </c>
      <c r="B27" s="26">
        <v>4059.6755209953349</v>
      </c>
      <c r="C27" s="26">
        <v>0.68736391912908246</v>
      </c>
      <c r="D27" s="22">
        <v>54.989113530326598</v>
      </c>
      <c r="E27" s="7"/>
      <c r="F27" s="7"/>
      <c r="G27" s="7"/>
      <c r="H27" s="105">
        <v>1299.8042826552457</v>
      </c>
      <c r="I27" s="105">
        <v>0.16925053533190579</v>
      </c>
      <c r="J27" s="22">
        <v>13.540042826552463</v>
      </c>
      <c r="K27" s="7"/>
      <c r="L27" s="7"/>
      <c r="M27" s="7"/>
      <c r="N27" s="2"/>
    </row>
    <row r="28" spans="1:14">
      <c r="A28" s="8">
        <v>13</v>
      </c>
      <c r="B28" s="26">
        <v>4060.401609642302</v>
      </c>
      <c r="C28" s="26">
        <v>0.72608864696734055</v>
      </c>
      <c r="D28" s="22">
        <v>58.087091757387242</v>
      </c>
      <c r="E28" s="7"/>
      <c r="F28" s="7"/>
      <c r="G28" s="7"/>
      <c r="H28" s="105">
        <v>1299.991349036402</v>
      </c>
      <c r="I28" s="105">
        <v>0.18706638115631694</v>
      </c>
      <c r="J28" s="22">
        <v>14.965310492505354</v>
      </c>
      <c r="K28" s="7"/>
      <c r="L28" s="7"/>
      <c r="M28" s="7"/>
      <c r="N28" s="2"/>
    </row>
    <row r="29" spans="1:14">
      <c r="A29" s="54">
        <v>14</v>
      </c>
      <c r="B29" s="26">
        <v>4061.1567418351478</v>
      </c>
      <c r="C29" s="26">
        <v>0.75513219284603417</v>
      </c>
      <c r="D29" s="22">
        <v>60.41057542768273</v>
      </c>
      <c r="E29" s="7"/>
      <c r="F29" s="7"/>
      <c r="G29" s="7"/>
      <c r="H29" s="105">
        <v>1300.1516916488217</v>
      </c>
      <c r="I29" s="105">
        <v>0.16034261241970024</v>
      </c>
      <c r="J29" s="22">
        <v>12.82740899357602</v>
      </c>
      <c r="K29" s="7"/>
      <c r="L29" s="7"/>
      <c r="M29" s="7"/>
      <c r="N29" s="2"/>
    </row>
    <row r="30" spans="1:14">
      <c r="A30" s="8">
        <v>15</v>
      </c>
      <c r="B30" s="26">
        <v>4061.8925116640748</v>
      </c>
      <c r="C30" s="26">
        <v>0.73576982892690512</v>
      </c>
      <c r="D30" s="22">
        <v>58.861586314152412</v>
      </c>
      <c r="E30" s="7"/>
      <c r="F30" s="7"/>
      <c r="G30" s="7"/>
      <c r="H30" s="105">
        <v>1300.3209421841536</v>
      </c>
      <c r="I30" s="105">
        <v>0.16925053533190579</v>
      </c>
      <c r="J30" s="22">
        <v>13.540042826552463</v>
      </c>
      <c r="K30" s="7"/>
      <c r="L30" s="7"/>
      <c r="M30" s="7"/>
      <c r="N30" s="2"/>
    </row>
    <row r="31" spans="1:14">
      <c r="A31" s="54">
        <v>16</v>
      </c>
      <c r="B31" s="26">
        <v>4062.7250933125974</v>
      </c>
      <c r="C31" s="26">
        <v>0.83258164852255057</v>
      </c>
      <c r="D31" s="22">
        <v>66.606531881804045</v>
      </c>
      <c r="E31" s="7"/>
      <c r="F31" s="7"/>
      <c r="G31" s="7"/>
      <c r="H31" s="105">
        <v>1300.5080085653099</v>
      </c>
      <c r="I31" s="105">
        <v>0.18706638115631694</v>
      </c>
      <c r="J31" s="22">
        <v>14.965310492505354</v>
      </c>
      <c r="K31" s="7"/>
      <c r="L31" s="7"/>
      <c r="M31" s="7"/>
      <c r="N31" s="2"/>
    </row>
    <row r="32" spans="1:14">
      <c r="A32" s="8">
        <v>17</v>
      </c>
      <c r="B32" s="26">
        <v>4063.4995878693626</v>
      </c>
      <c r="C32" s="26">
        <v>0.77449455676516332</v>
      </c>
      <c r="D32" s="22">
        <v>61.959564541213069</v>
      </c>
      <c r="E32" s="7"/>
      <c r="F32" s="7"/>
      <c r="G32" s="7"/>
      <c r="H32" s="105">
        <v>1300.6683511777296</v>
      </c>
      <c r="I32" s="105">
        <v>0.16034261241970024</v>
      </c>
      <c r="J32" s="22">
        <v>12.82740899357602</v>
      </c>
      <c r="K32" s="7"/>
      <c r="L32" s="7"/>
      <c r="M32" s="7"/>
      <c r="N32" s="2"/>
    </row>
    <row r="33" spans="1:14">
      <c r="A33" s="54">
        <v>18</v>
      </c>
      <c r="B33" s="26">
        <v>4064.0417340590984</v>
      </c>
      <c r="C33" s="26">
        <v>0.54214618973561435</v>
      </c>
      <c r="D33" s="22">
        <v>43.371695178849151</v>
      </c>
      <c r="E33" s="7"/>
      <c r="F33" s="7"/>
      <c r="G33" s="7"/>
      <c r="H33" s="105">
        <v>1300.8643254817982</v>
      </c>
      <c r="I33" s="105">
        <v>0.19597430406852251</v>
      </c>
      <c r="J33" s="22">
        <v>15.6779443254818</v>
      </c>
      <c r="K33" s="7"/>
      <c r="L33" s="7"/>
      <c r="M33" s="7"/>
      <c r="N33" s="2"/>
    </row>
    <row r="34" spans="1:14">
      <c r="A34" s="8">
        <v>19</v>
      </c>
      <c r="B34" s="26">
        <v>4064.5161119751169</v>
      </c>
      <c r="C34" s="26">
        <v>0.47437791601866253</v>
      </c>
      <c r="D34" s="22">
        <v>37.950233281492999</v>
      </c>
      <c r="E34" s="7"/>
      <c r="F34" s="7"/>
      <c r="G34" s="7"/>
      <c r="H34" s="105">
        <v>1301.0335760171301</v>
      </c>
      <c r="I34" s="105">
        <v>0.16925053533190579</v>
      </c>
      <c r="J34" s="22">
        <v>13.540042826552463</v>
      </c>
      <c r="K34" s="7"/>
      <c r="L34" s="7"/>
      <c r="M34" s="7"/>
      <c r="N34" s="2"/>
    </row>
    <row r="35" spans="1:14">
      <c r="A35" s="54">
        <v>20</v>
      </c>
      <c r="B35" s="26">
        <v>4064.9033592534997</v>
      </c>
      <c r="C35" s="26">
        <v>0.38724727838258166</v>
      </c>
      <c r="D35" s="22">
        <v>30.979782270606535</v>
      </c>
      <c r="E35" s="7"/>
      <c r="F35" s="7"/>
      <c r="G35" s="7"/>
      <c r="H35" s="105">
        <v>1301.2740899357598</v>
      </c>
      <c r="I35" s="105">
        <v>0.24051391862955035</v>
      </c>
      <c r="J35" s="22">
        <v>19.241113490364029</v>
      </c>
      <c r="K35" s="7"/>
      <c r="L35" s="7"/>
      <c r="M35" s="7"/>
      <c r="N35" s="2"/>
    </row>
    <row r="36" spans="1:14">
      <c r="A36" s="8">
        <v>21</v>
      </c>
      <c r="B36" s="26">
        <v>4065.2228382581652</v>
      </c>
      <c r="C36" s="26">
        <v>0.31947900466562984</v>
      </c>
      <c r="D36" s="22">
        <v>25.558320373250389</v>
      </c>
      <c r="E36" s="7"/>
      <c r="F36" s="7"/>
      <c r="G36" s="7"/>
      <c r="H36" s="105">
        <v>1301.4700642398284</v>
      </c>
      <c r="I36" s="105">
        <v>0.19597430406852251</v>
      </c>
      <c r="J36" s="22">
        <v>15.6779443254818</v>
      </c>
      <c r="K36" s="7"/>
      <c r="L36" s="7"/>
      <c r="M36" s="7"/>
      <c r="N36" s="2"/>
    </row>
    <row r="37" spans="1:14">
      <c r="A37" s="54">
        <v>22</v>
      </c>
      <c r="B37" s="26">
        <v>4065.5907231726287</v>
      </c>
      <c r="C37" s="26">
        <v>0.36788491446345256</v>
      </c>
      <c r="D37" s="22">
        <v>29.430793157076206</v>
      </c>
      <c r="E37" s="7"/>
      <c r="F37" s="7"/>
      <c r="G37" s="7"/>
      <c r="H37" s="105">
        <v>1301.6482226980725</v>
      </c>
      <c r="I37" s="105">
        <v>0.17815845824411136</v>
      </c>
      <c r="J37" s="22">
        <v>14.252676659528909</v>
      </c>
      <c r="K37" s="7"/>
      <c r="L37" s="7"/>
      <c r="M37" s="7"/>
      <c r="N37" s="2"/>
    </row>
    <row r="38" spans="1:14">
      <c r="A38" s="8">
        <v>23</v>
      </c>
      <c r="B38" s="26">
        <v>4065.9295645412135</v>
      </c>
      <c r="C38" s="26">
        <v>0.33884136858475894</v>
      </c>
      <c r="D38" s="22">
        <v>27.107309486780714</v>
      </c>
      <c r="E38" s="7"/>
      <c r="F38" s="7"/>
      <c r="G38" s="7"/>
      <c r="H38" s="105">
        <v>1301.7907494646677</v>
      </c>
      <c r="I38" s="105">
        <v>0.14252676659528909</v>
      </c>
      <c r="J38" s="22">
        <v>11.402141327623127</v>
      </c>
      <c r="K38" s="7"/>
      <c r="L38" s="7"/>
      <c r="M38" s="7"/>
      <c r="N38" s="2"/>
    </row>
    <row r="39" spans="1:14">
      <c r="A39" s="54">
        <v>24</v>
      </c>
      <c r="B39" s="26">
        <v>4066.2200000000003</v>
      </c>
      <c r="C39" s="26">
        <v>0.29043545878693622</v>
      </c>
      <c r="D39" s="22">
        <v>23.234836702954897</v>
      </c>
      <c r="E39" s="7"/>
      <c r="F39" s="7"/>
      <c r="G39" s="7"/>
      <c r="H39" s="105">
        <v>1301.9599999999996</v>
      </c>
      <c r="I39" s="105">
        <v>0.16925053533190579</v>
      </c>
      <c r="J39" s="22">
        <v>13.540042826552463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33">
        <f>SUM(D15:D39)</f>
        <v>995.99999999999977</v>
      </c>
      <c r="E40" s="102"/>
      <c r="F40" s="7"/>
      <c r="G40" s="33">
        <f>SUM(G15:G39)</f>
        <v>0</v>
      </c>
      <c r="H40" s="7"/>
      <c r="I40" s="7"/>
      <c r="J40" s="33">
        <f>SUM(J15:J39)</f>
        <v>332.8</v>
      </c>
      <c r="K40" s="6"/>
      <c r="L40" s="6"/>
      <c r="M40" s="33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</sheetPr>
  <dimension ref="A1:N42"/>
  <sheetViews>
    <sheetView workbookViewId="0">
      <selection activeCell="O28" sqref="O28"/>
    </sheetView>
  </sheetViews>
  <sheetFormatPr defaultRowHeight="15"/>
  <cols>
    <col min="1" max="1" width="7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117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118</v>
      </c>
      <c r="C11" s="176"/>
      <c r="D11" s="177"/>
      <c r="E11" s="175"/>
      <c r="F11" s="176"/>
      <c r="G11" s="177"/>
      <c r="H11" s="175" t="s">
        <v>116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25</v>
      </c>
      <c r="C12" s="158"/>
      <c r="D12" s="159"/>
      <c r="E12" s="157"/>
      <c r="F12" s="158"/>
      <c r="G12" s="159"/>
      <c r="H12" s="157" t="s">
        <v>25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189081.4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>
        <v>189081.77361784675</v>
      </c>
      <c r="C16" s="26">
        <v>0.37361784675072751</v>
      </c>
      <c r="D16" s="22">
        <v>0.37361784675072751</v>
      </c>
      <c r="E16" s="7"/>
      <c r="F16" s="7"/>
      <c r="G16" s="7"/>
      <c r="H16" s="7"/>
      <c r="I16" s="7"/>
      <c r="J16" s="6">
        <v>0</v>
      </c>
      <c r="K16" s="7"/>
      <c r="L16" s="7"/>
      <c r="M16" s="7"/>
      <c r="N16" s="2"/>
    </row>
    <row r="17" spans="1:14">
      <c r="A17" s="54">
        <v>2</v>
      </c>
      <c r="B17" s="26">
        <v>189082.17837051407</v>
      </c>
      <c r="C17" s="26">
        <v>0.40475266731328813</v>
      </c>
      <c r="D17" s="22">
        <v>0.40475266731328813</v>
      </c>
      <c r="E17" s="7"/>
      <c r="F17" s="7"/>
      <c r="G17" s="7"/>
      <c r="H17" s="7"/>
      <c r="I17" s="7"/>
      <c r="J17" s="6">
        <v>0</v>
      </c>
      <c r="K17" s="7"/>
      <c r="L17" s="7"/>
      <c r="M17" s="7"/>
      <c r="N17" s="2"/>
    </row>
    <row r="18" spans="1:14">
      <c r="A18" s="8">
        <v>3</v>
      </c>
      <c r="B18" s="26">
        <v>189082.45858389913</v>
      </c>
      <c r="C18" s="26">
        <v>0.28021338506304561</v>
      </c>
      <c r="D18" s="22">
        <v>0.28021338506304561</v>
      </c>
      <c r="E18" s="7"/>
      <c r="F18" s="7"/>
      <c r="G18" s="7"/>
      <c r="H18" s="7"/>
      <c r="I18" s="56"/>
      <c r="J18" s="6">
        <v>0</v>
      </c>
      <c r="K18" s="7"/>
      <c r="L18" s="7"/>
      <c r="M18" s="7"/>
      <c r="N18" s="2"/>
    </row>
    <row r="19" spans="1:14">
      <c r="A19" s="54">
        <v>4</v>
      </c>
      <c r="B19" s="26">
        <v>189082.7387972842</v>
      </c>
      <c r="C19" s="26">
        <v>0.28021338506304561</v>
      </c>
      <c r="D19" s="22">
        <v>0.28021338506304561</v>
      </c>
      <c r="E19" s="7"/>
      <c r="F19" s="7"/>
      <c r="G19" s="7"/>
      <c r="H19" s="7"/>
      <c r="I19" s="7"/>
      <c r="J19" s="6">
        <v>0</v>
      </c>
      <c r="K19" s="7"/>
      <c r="L19" s="7"/>
      <c r="M19" s="7"/>
      <c r="N19" s="2"/>
    </row>
    <row r="20" spans="1:14">
      <c r="A20" s="8">
        <v>5</v>
      </c>
      <c r="B20" s="26">
        <v>189083.36149369544</v>
      </c>
      <c r="C20" s="26">
        <v>0.62269641125121244</v>
      </c>
      <c r="D20" s="22">
        <v>0.62269641125121244</v>
      </c>
      <c r="E20" s="7"/>
      <c r="F20" s="7"/>
      <c r="G20" s="7"/>
      <c r="H20" s="7"/>
      <c r="I20" s="7"/>
      <c r="J20" s="6">
        <v>0</v>
      </c>
      <c r="K20" s="7"/>
      <c r="L20" s="7"/>
      <c r="M20" s="7"/>
      <c r="N20" s="2"/>
    </row>
    <row r="21" spans="1:14">
      <c r="A21" s="54">
        <v>6</v>
      </c>
      <c r="B21" s="26">
        <v>189084.01532492726</v>
      </c>
      <c r="C21" s="26">
        <v>0.65383123181377312</v>
      </c>
      <c r="D21" s="22">
        <v>0.65383123181377312</v>
      </c>
      <c r="E21" s="7"/>
      <c r="F21" s="7"/>
      <c r="G21" s="7"/>
      <c r="H21" s="7"/>
      <c r="I21" s="7"/>
      <c r="J21" s="6">
        <v>0</v>
      </c>
      <c r="K21" s="7"/>
      <c r="L21" s="7"/>
      <c r="M21" s="7"/>
      <c r="N21" s="2"/>
    </row>
    <row r="22" spans="1:14">
      <c r="A22" s="8">
        <v>7</v>
      </c>
      <c r="B22" s="26">
        <v>189085.01163918525</v>
      </c>
      <c r="C22" s="26">
        <v>0.99631425800193996</v>
      </c>
      <c r="D22" s="22">
        <v>0.99631425800193996</v>
      </c>
      <c r="E22" s="7"/>
      <c r="F22" s="7"/>
      <c r="G22" s="7"/>
      <c r="H22" s="7"/>
      <c r="I22" s="7"/>
      <c r="J22" s="6">
        <v>0</v>
      </c>
      <c r="K22" s="7"/>
      <c r="L22" s="7"/>
      <c r="M22" s="7"/>
      <c r="N22" s="2"/>
    </row>
    <row r="23" spans="1:14">
      <c r="A23" s="54">
        <v>8</v>
      </c>
      <c r="B23" s="26">
        <v>189086.19476236662</v>
      </c>
      <c r="C23" s="26">
        <v>1.1831231813773038</v>
      </c>
      <c r="D23" s="22">
        <v>1.1831231813773038</v>
      </c>
      <c r="E23" s="7"/>
      <c r="F23" s="7"/>
      <c r="G23" s="7"/>
      <c r="H23" s="7"/>
      <c r="I23" s="7"/>
      <c r="J23" s="6">
        <v>0</v>
      </c>
      <c r="K23" s="7"/>
      <c r="L23" s="7"/>
      <c r="M23" s="7"/>
      <c r="N23" s="2"/>
    </row>
    <row r="24" spans="1:14">
      <c r="A24" s="8">
        <v>9</v>
      </c>
      <c r="B24" s="26">
        <v>189087.50242483025</v>
      </c>
      <c r="C24" s="26">
        <v>1.3076624636275462</v>
      </c>
      <c r="D24" s="22">
        <v>1.3076624636275462</v>
      </c>
      <c r="E24" s="7"/>
      <c r="F24" s="7"/>
      <c r="G24" s="7"/>
      <c r="H24" s="7"/>
      <c r="I24" s="7"/>
      <c r="J24" s="6">
        <v>0</v>
      </c>
      <c r="K24" s="7"/>
      <c r="L24" s="7"/>
      <c r="M24" s="7"/>
      <c r="N24" s="2"/>
    </row>
    <row r="25" spans="1:14">
      <c r="A25" s="54">
        <v>10</v>
      </c>
      <c r="B25" s="26">
        <v>189089.15257032006</v>
      </c>
      <c r="C25" s="26">
        <v>1.6501454898157131</v>
      </c>
      <c r="D25" s="22">
        <v>1.6501454898157131</v>
      </c>
      <c r="E25" s="7"/>
      <c r="F25" s="7"/>
      <c r="G25" s="7"/>
      <c r="H25" s="7"/>
      <c r="I25" s="7"/>
      <c r="J25" s="6">
        <v>0</v>
      </c>
      <c r="K25" s="7"/>
      <c r="L25" s="7"/>
      <c r="M25" s="7"/>
      <c r="N25" s="2"/>
    </row>
    <row r="26" spans="1:14">
      <c r="A26" s="8">
        <v>11</v>
      </c>
      <c r="B26" s="26">
        <v>189090.52250242481</v>
      </c>
      <c r="C26" s="26">
        <v>1.3699321047526674</v>
      </c>
      <c r="D26" s="22">
        <v>1.3699321047526674</v>
      </c>
      <c r="E26" s="7"/>
      <c r="F26" s="7"/>
      <c r="G26" s="7"/>
      <c r="H26" s="7"/>
      <c r="I26" s="7"/>
      <c r="J26" s="6">
        <v>0</v>
      </c>
      <c r="K26" s="7"/>
      <c r="L26" s="7"/>
      <c r="M26" s="7"/>
      <c r="N26" s="2"/>
    </row>
    <row r="27" spans="1:14">
      <c r="A27" s="54">
        <v>12</v>
      </c>
      <c r="B27" s="26">
        <v>189091.70562560618</v>
      </c>
      <c r="C27" s="26">
        <v>1.1831231813773038</v>
      </c>
      <c r="D27" s="22">
        <v>1.1831231813773038</v>
      </c>
      <c r="E27" s="7"/>
      <c r="F27" s="7"/>
      <c r="G27" s="7"/>
      <c r="H27" s="7"/>
      <c r="I27" s="7"/>
      <c r="J27" s="6">
        <v>0</v>
      </c>
      <c r="K27" s="7"/>
      <c r="L27" s="7"/>
      <c r="M27" s="7"/>
      <c r="N27" s="2"/>
    </row>
    <row r="28" spans="1:14">
      <c r="A28" s="8">
        <v>13</v>
      </c>
      <c r="B28" s="26">
        <v>189092.73307468474</v>
      </c>
      <c r="C28" s="26">
        <v>1.0274490785645005</v>
      </c>
      <c r="D28" s="22">
        <v>1.0274490785645005</v>
      </c>
      <c r="E28" s="7"/>
      <c r="F28" s="7"/>
      <c r="G28" s="7"/>
      <c r="H28" s="7"/>
      <c r="I28" s="7"/>
      <c r="J28" s="6">
        <v>0</v>
      </c>
      <c r="K28" s="7"/>
      <c r="L28" s="7"/>
      <c r="M28" s="7"/>
      <c r="N28" s="2"/>
    </row>
    <row r="29" spans="1:14">
      <c r="A29" s="54">
        <v>14</v>
      </c>
      <c r="B29" s="26">
        <v>189093.91619786611</v>
      </c>
      <c r="C29" s="26">
        <v>1.1831231813773038</v>
      </c>
      <c r="D29" s="22">
        <v>1.1831231813773038</v>
      </c>
      <c r="E29" s="7"/>
      <c r="F29" s="7"/>
      <c r="G29" s="7"/>
      <c r="H29" s="7"/>
      <c r="I29" s="7"/>
      <c r="J29" s="6">
        <v>0</v>
      </c>
      <c r="K29" s="7"/>
      <c r="L29" s="7"/>
      <c r="M29" s="7"/>
      <c r="N29" s="2"/>
    </row>
    <row r="30" spans="1:14">
      <c r="A30" s="8">
        <v>15</v>
      </c>
      <c r="B30" s="26">
        <v>189094.85024248299</v>
      </c>
      <c r="C30" s="26">
        <v>0.93404461687681872</v>
      </c>
      <c r="D30" s="22">
        <v>0.93404461687681872</v>
      </c>
      <c r="E30" s="7"/>
      <c r="F30" s="7"/>
      <c r="G30" s="7"/>
      <c r="H30" s="7"/>
      <c r="I30" s="7"/>
      <c r="J30" s="6">
        <v>0</v>
      </c>
      <c r="K30" s="7"/>
      <c r="L30" s="7"/>
      <c r="M30" s="7"/>
      <c r="N30" s="2"/>
    </row>
    <row r="31" spans="1:14">
      <c r="A31" s="54">
        <v>16</v>
      </c>
      <c r="B31" s="26">
        <v>189096.12677012605</v>
      </c>
      <c r="C31" s="26">
        <v>1.2765276430649857</v>
      </c>
      <c r="D31" s="22">
        <v>1.2765276430649857</v>
      </c>
      <c r="E31" s="7"/>
      <c r="F31" s="7"/>
      <c r="G31" s="7"/>
      <c r="H31" s="7"/>
      <c r="I31" s="7"/>
      <c r="J31" s="6">
        <v>0</v>
      </c>
      <c r="K31" s="7"/>
      <c r="L31" s="7"/>
      <c r="M31" s="7"/>
      <c r="N31" s="2"/>
    </row>
    <row r="32" spans="1:14">
      <c r="A32" s="8">
        <v>17</v>
      </c>
      <c r="B32" s="26">
        <v>189097.71464597475</v>
      </c>
      <c r="C32" s="26">
        <v>1.5878758486905917</v>
      </c>
      <c r="D32" s="22">
        <v>1.5878758486905917</v>
      </c>
      <c r="E32" s="7"/>
      <c r="F32" s="7"/>
      <c r="G32" s="7"/>
      <c r="H32" s="7"/>
      <c r="I32" s="7"/>
      <c r="J32" s="6">
        <v>0</v>
      </c>
      <c r="K32" s="7"/>
      <c r="L32" s="7"/>
      <c r="M32" s="7"/>
      <c r="N32" s="2"/>
    </row>
    <row r="33" spans="1:14">
      <c r="A33" s="54">
        <v>18</v>
      </c>
      <c r="B33" s="26">
        <v>189100.29883608143</v>
      </c>
      <c r="C33" s="26">
        <v>2.5841901066925317</v>
      </c>
      <c r="D33" s="22">
        <v>2.5841901066925317</v>
      </c>
      <c r="E33" s="7"/>
      <c r="F33" s="7"/>
      <c r="G33" s="7"/>
      <c r="H33" s="7"/>
      <c r="I33" s="7"/>
      <c r="J33" s="6">
        <v>0</v>
      </c>
      <c r="K33" s="7"/>
      <c r="L33" s="7"/>
      <c r="M33" s="7"/>
      <c r="N33" s="2"/>
    </row>
    <row r="34" spans="1:14">
      <c r="A34" s="8">
        <v>19</v>
      </c>
      <c r="B34" s="26">
        <v>189103.13210475261</v>
      </c>
      <c r="C34" s="26">
        <v>2.8332686711930166</v>
      </c>
      <c r="D34" s="22">
        <v>2.8332686711930166</v>
      </c>
      <c r="E34" s="7"/>
      <c r="F34" s="7"/>
      <c r="G34" s="7"/>
      <c r="H34" s="7"/>
      <c r="I34" s="7"/>
      <c r="J34" s="6">
        <v>0</v>
      </c>
      <c r="K34" s="7"/>
      <c r="L34" s="7"/>
      <c r="M34" s="7"/>
      <c r="N34" s="2"/>
    </row>
    <row r="35" spans="1:14">
      <c r="A35" s="54">
        <v>20</v>
      </c>
      <c r="B35" s="26">
        <v>189106.30785645</v>
      </c>
      <c r="C35" s="26">
        <v>3.1757516973811835</v>
      </c>
      <c r="D35" s="22">
        <v>3.1757516973811835</v>
      </c>
      <c r="E35" s="7"/>
      <c r="F35" s="7"/>
      <c r="G35" s="7"/>
      <c r="H35" s="7"/>
      <c r="I35" s="7"/>
      <c r="J35" s="6">
        <v>0</v>
      </c>
      <c r="K35" s="7"/>
      <c r="L35" s="7"/>
      <c r="M35" s="7"/>
      <c r="N35" s="2"/>
    </row>
    <row r="36" spans="1:14">
      <c r="A36" s="8">
        <v>21</v>
      </c>
      <c r="B36" s="26">
        <v>189109.0477206595</v>
      </c>
      <c r="C36" s="26">
        <v>2.7398642095053347</v>
      </c>
      <c r="D36" s="22">
        <v>2.7398642095053347</v>
      </c>
      <c r="E36" s="7"/>
      <c r="F36" s="7"/>
      <c r="G36" s="7"/>
      <c r="H36" s="7"/>
      <c r="I36" s="7"/>
      <c r="J36" s="6">
        <v>0</v>
      </c>
      <c r="K36" s="7"/>
      <c r="L36" s="7"/>
      <c r="M36" s="7"/>
      <c r="N36" s="2"/>
    </row>
    <row r="37" spans="1:14">
      <c r="A37" s="54">
        <v>22</v>
      </c>
      <c r="B37" s="26">
        <v>189111.22715809886</v>
      </c>
      <c r="C37" s="26">
        <v>2.1794374393792437</v>
      </c>
      <c r="D37" s="22">
        <v>2.1794374393792437</v>
      </c>
      <c r="E37" s="7"/>
      <c r="F37" s="7"/>
      <c r="G37" s="7"/>
      <c r="H37" s="7"/>
      <c r="I37" s="7"/>
      <c r="J37" s="6">
        <v>0</v>
      </c>
      <c r="K37" s="7"/>
      <c r="L37" s="7"/>
      <c r="M37" s="7"/>
      <c r="N37" s="2"/>
    </row>
    <row r="38" spans="1:14">
      <c r="A38" s="8">
        <v>23</v>
      </c>
      <c r="B38" s="26">
        <v>189112.84616876813</v>
      </c>
      <c r="C38" s="26">
        <v>1.6190106692531525</v>
      </c>
      <c r="D38" s="22">
        <v>1.6190106692531525</v>
      </c>
      <c r="E38" s="7"/>
      <c r="F38" s="7"/>
      <c r="G38" s="7"/>
      <c r="H38" s="7"/>
      <c r="I38" s="7"/>
      <c r="J38" s="6">
        <v>0</v>
      </c>
      <c r="K38" s="7"/>
      <c r="L38" s="7"/>
      <c r="M38" s="7"/>
      <c r="N38" s="2"/>
    </row>
    <row r="39" spans="1:14">
      <c r="A39" s="54">
        <v>24</v>
      </c>
      <c r="B39" s="26">
        <v>189113.49999999994</v>
      </c>
      <c r="C39" s="26">
        <v>0.65383123181377312</v>
      </c>
      <c r="D39" s="22">
        <v>0.65383123181377312</v>
      </c>
      <c r="E39" s="7"/>
      <c r="F39" s="7"/>
      <c r="G39" s="7"/>
      <c r="H39" s="7"/>
      <c r="I39" s="7"/>
      <c r="J39" s="6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119">
        <f>SUM(D15:D39)</f>
        <v>32.100000000000009</v>
      </c>
      <c r="E40" s="102"/>
      <c r="F40" s="7"/>
      <c r="G40" s="119">
        <f>SUM(G15:G39)</f>
        <v>0</v>
      </c>
      <c r="H40" s="7"/>
      <c r="I40" s="7"/>
      <c r="J40" s="119">
        <f>SUM(J15:J39)</f>
        <v>0</v>
      </c>
      <c r="K40" s="6"/>
      <c r="L40" s="6"/>
      <c r="M40" s="119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</sheetPr>
  <dimension ref="A1:N42"/>
  <sheetViews>
    <sheetView workbookViewId="0">
      <selection activeCell="P26" sqref="P26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1.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167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168</v>
      </c>
      <c r="C11" s="176"/>
      <c r="D11" s="177"/>
      <c r="E11" s="175"/>
      <c r="F11" s="176"/>
      <c r="G11" s="177"/>
      <c r="H11" s="175" t="s">
        <v>168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39</v>
      </c>
      <c r="C12" s="158"/>
      <c r="D12" s="159"/>
      <c r="E12" s="157"/>
      <c r="F12" s="158"/>
      <c r="G12" s="159"/>
      <c r="H12" s="157" t="s">
        <v>39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11198.1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>
        <v>11198.139445300463</v>
      </c>
      <c r="C16" s="26">
        <v>3.9445300462249616E-2</v>
      </c>
      <c r="D16" s="22">
        <v>3.1556240369799693</v>
      </c>
      <c r="E16" s="7"/>
      <c r="F16" s="7"/>
      <c r="G16" s="7"/>
      <c r="H16" s="7"/>
      <c r="I16" s="7"/>
      <c r="J16" s="23">
        <v>0</v>
      </c>
      <c r="K16" s="7"/>
      <c r="L16" s="7"/>
      <c r="M16" s="7"/>
      <c r="N16" s="2"/>
    </row>
    <row r="17" spans="1:14">
      <c r="A17" s="54">
        <v>2</v>
      </c>
      <c r="B17" s="26">
        <v>11198.183821263483</v>
      </c>
      <c r="C17" s="26">
        <v>4.4375963020030815E-2</v>
      </c>
      <c r="D17" s="22">
        <v>3.5500770416024654</v>
      </c>
      <c r="E17" s="7"/>
      <c r="F17" s="7"/>
      <c r="G17" s="7"/>
      <c r="H17" s="7"/>
      <c r="I17" s="7"/>
      <c r="J17" s="23">
        <v>0</v>
      </c>
      <c r="K17" s="7"/>
      <c r="L17" s="7"/>
      <c r="M17" s="7"/>
      <c r="N17" s="2"/>
    </row>
    <row r="18" spans="1:14">
      <c r="A18" s="8">
        <v>3</v>
      </c>
      <c r="B18" s="26">
        <v>11198.226964560863</v>
      </c>
      <c r="C18" s="26">
        <v>4.3143297380585519E-2</v>
      </c>
      <c r="D18" s="22">
        <v>3.4514637904468417</v>
      </c>
      <c r="E18" s="7"/>
      <c r="F18" s="7"/>
      <c r="G18" s="7"/>
      <c r="H18" s="7"/>
      <c r="I18" s="56"/>
      <c r="J18" s="23">
        <v>0</v>
      </c>
      <c r="K18" s="7"/>
      <c r="L18" s="7"/>
      <c r="M18" s="7"/>
      <c r="N18" s="2"/>
    </row>
    <row r="19" spans="1:14">
      <c r="A19" s="54">
        <v>4</v>
      </c>
      <c r="B19" s="26">
        <v>11198.270107858243</v>
      </c>
      <c r="C19" s="26">
        <v>4.3143297380585519E-2</v>
      </c>
      <c r="D19" s="22">
        <v>3.4514637904468417</v>
      </c>
      <c r="E19" s="7"/>
      <c r="F19" s="7"/>
      <c r="G19" s="7"/>
      <c r="H19" s="7"/>
      <c r="I19" s="7"/>
      <c r="J19" s="23">
        <v>0</v>
      </c>
      <c r="K19" s="7"/>
      <c r="L19" s="7"/>
      <c r="M19" s="7"/>
      <c r="N19" s="2"/>
    </row>
    <row r="20" spans="1:14">
      <c r="A20" s="8">
        <v>5</v>
      </c>
      <c r="B20" s="26">
        <v>11198.318181818182</v>
      </c>
      <c r="C20" s="26">
        <v>4.8073959938366717E-2</v>
      </c>
      <c r="D20" s="22">
        <v>3.8459167950693374</v>
      </c>
      <c r="E20" s="7"/>
      <c r="F20" s="7"/>
      <c r="G20" s="7"/>
      <c r="H20" s="7"/>
      <c r="I20" s="7"/>
      <c r="J20" s="23">
        <v>0</v>
      </c>
      <c r="K20" s="7"/>
      <c r="L20" s="7"/>
      <c r="M20" s="7"/>
      <c r="N20" s="2"/>
    </row>
    <row r="21" spans="1:14">
      <c r="A21" s="54">
        <v>6</v>
      </c>
      <c r="B21" s="26">
        <v>11198.373651771957</v>
      </c>
      <c r="C21" s="26">
        <v>5.5469953775038522E-2</v>
      </c>
      <c r="D21" s="22">
        <v>4.4375963020030813</v>
      </c>
      <c r="E21" s="7"/>
      <c r="F21" s="7"/>
      <c r="G21" s="7"/>
      <c r="H21" s="7"/>
      <c r="I21" s="7"/>
      <c r="J21" s="23">
        <v>0</v>
      </c>
      <c r="K21" s="7"/>
      <c r="L21" s="7"/>
      <c r="M21" s="7"/>
      <c r="N21" s="2"/>
    </row>
    <row r="22" spans="1:14">
      <c r="A22" s="8">
        <v>7</v>
      </c>
      <c r="B22" s="26">
        <v>11198.436517719569</v>
      </c>
      <c r="C22" s="26">
        <v>6.2865947611710327E-2</v>
      </c>
      <c r="D22" s="22">
        <v>5.0292758089368261</v>
      </c>
      <c r="E22" s="7"/>
      <c r="F22" s="7"/>
      <c r="G22" s="7"/>
      <c r="H22" s="7"/>
      <c r="I22" s="7"/>
      <c r="J22" s="23">
        <v>0</v>
      </c>
      <c r="K22" s="7"/>
      <c r="L22" s="7"/>
      <c r="M22" s="7"/>
      <c r="N22" s="2"/>
    </row>
    <row r="23" spans="1:14">
      <c r="A23" s="54">
        <v>8</v>
      </c>
      <c r="B23" s="26">
        <v>11198.50061633282</v>
      </c>
      <c r="C23" s="26">
        <v>6.4098613251155623E-2</v>
      </c>
      <c r="D23" s="22">
        <v>5.1278890600924498</v>
      </c>
      <c r="E23" s="7"/>
      <c r="F23" s="7"/>
      <c r="G23" s="7"/>
      <c r="H23" s="7"/>
      <c r="I23" s="7"/>
      <c r="J23" s="23">
        <v>0</v>
      </c>
      <c r="K23" s="7"/>
      <c r="L23" s="7"/>
      <c r="M23" s="7"/>
      <c r="N23" s="2"/>
    </row>
    <row r="24" spans="1:14">
      <c r="A24" s="8">
        <v>9</v>
      </c>
      <c r="B24" s="26">
        <v>11198.573343605547</v>
      </c>
      <c r="C24" s="26">
        <v>7.2727272727272724E-2</v>
      </c>
      <c r="D24" s="22">
        <v>5.8181818181818183</v>
      </c>
      <c r="E24" s="7"/>
      <c r="F24" s="7"/>
      <c r="G24" s="7"/>
      <c r="H24" s="7"/>
      <c r="I24" s="7"/>
      <c r="J24" s="23">
        <v>0</v>
      </c>
      <c r="K24" s="7"/>
      <c r="L24" s="7"/>
      <c r="M24" s="7"/>
      <c r="N24" s="2"/>
    </row>
    <row r="25" spans="1:14">
      <c r="A25" s="54">
        <v>10</v>
      </c>
      <c r="B25" s="26">
        <v>11198.663328197226</v>
      </c>
      <c r="C25" s="26">
        <v>8.9984591679506939E-2</v>
      </c>
      <c r="D25" s="22">
        <v>7.1987673343605554</v>
      </c>
      <c r="E25" s="7"/>
      <c r="F25" s="7"/>
      <c r="G25" s="7"/>
      <c r="H25" s="7"/>
      <c r="I25" s="7"/>
      <c r="J25" s="23">
        <v>0</v>
      </c>
      <c r="K25" s="7"/>
      <c r="L25" s="7"/>
      <c r="M25" s="7"/>
      <c r="N25" s="2"/>
    </row>
    <row r="26" spans="1:14">
      <c r="A26" s="8">
        <v>11</v>
      </c>
      <c r="B26" s="26">
        <v>11198.759476117102</v>
      </c>
      <c r="C26" s="26">
        <v>9.6147919876733434E-2</v>
      </c>
      <c r="D26" s="22">
        <v>7.6918335901386747</v>
      </c>
      <c r="E26" s="7"/>
      <c r="F26" s="7"/>
      <c r="G26" s="7"/>
      <c r="H26" s="7"/>
      <c r="I26" s="7"/>
      <c r="J26" s="23">
        <v>0</v>
      </c>
      <c r="K26" s="7"/>
      <c r="L26" s="7"/>
      <c r="M26" s="7"/>
      <c r="N26" s="2"/>
    </row>
    <row r="27" spans="1:14">
      <c r="A27" s="54">
        <v>12</v>
      </c>
      <c r="B27" s="26">
        <v>11198.850693374421</v>
      </c>
      <c r="C27" s="26">
        <v>9.1217257318952236E-2</v>
      </c>
      <c r="D27" s="22">
        <v>7.2973805855161791</v>
      </c>
      <c r="E27" s="7"/>
      <c r="F27" s="7"/>
      <c r="G27" s="7"/>
      <c r="H27" s="7"/>
      <c r="I27" s="7"/>
      <c r="J27" s="23">
        <v>0</v>
      </c>
      <c r="K27" s="7"/>
      <c r="L27" s="7"/>
      <c r="M27" s="7"/>
      <c r="N27" s="2"/>
    </row>
    <row r="28" spans="1:14">
      <c r="A28" s="8">
        <v>13</v>
      </c>
      <c r="B28" s="26">
        <v>11198.94191063174</v>
      </c>
      <c r="C28" s="26">
        <v>9.1217257318952236E-2</v>
      </c>
      <c r="D28" s="22">
        <v>7.2973805855161791</v>
      </c>
      <c r="E28" s="7"/>
      <c r="F28" s="7"/>
      <c r="G28" s="7"/>
      <c r="H28" s="7"/>
      <c r="I28" s="7"/>
      <c r="J28" s="23">
        <v>0</v>
      </c>
      <c r="K28" s="7"/>
      <c r="L28" s="7"/>
      <c r="M28" s="7"/>
      <c r="N28" s="2"/>
    </row>
    <row r="29" spans="1:14">
      <c r="A29" s="54">
        <v>14</v>
      </c>
      <c r="B29" s="26">
        <v>11199.039291217256</v>
      </c>
      <c r="C29" s="26">
        <v>9.7380585516178744E-2</v>
      </c>
      <c r="D29" s="22">
        <v>7.7904468412942993</v>
      </c>
      <c r="E29" s="7"/>
      <c r="F29" s="7"/>
      <c r="G29" s="7"/>
      <c r="H29" s="7"/>
      <c r="I29" s="7"/>
      <c r="J29" s="23">
        <v>0</v>
      </c>
      <c r="K29" s="7"/>
      <c r="L29" s="7"/>
      <c r="M29" s="7"/>
      <c r="N29" s="2"/>
    </row>
    <row r="30" spans="1:14">
      <c r="A30" s="8">
        <v>15</v>
      </c>
      <c r="B30" s="26">
        <v>11199.139137134051</v>
      </c>
      <c r="C30" s="26">
        <v>9.9845916795069337E-2</v>
      </c>
      <c r="D30" s="22">
        <v>7.9876733436055467</v>
      </c>
      <c r="E30" s="7"/>
      <c r="F30" s="7"/>
      <c r="G30" s="7"/>
      <c r="H30" s="7"/>
      <c r="I30" s="7"/>
      <c r="J30" s="23">
        <v>0</v>
      </c>
      <c r="K30" s="7"/>
      <c r="L30" s="7"/>
      <c r="M30" s="7"/>
      <c r="N30" s="2"/>
    </row>
    <row r="31" spans="1:14">
      <c r="A31" s="54">
        <v>16</v>
      </c>
      <c r="B31" s="26">
        <v>11199.246379044682</v>
      </c>
      <c r="C31" s="26">
        <v>0.10724191063174114</v>
      </c>
      <c r="D31" s="22">
        <v>8.5793528505392906</v>
      </c>
      <c r="E31" s="7"/>
      <c r="F31" s="7"/>
      <c r="G31" s="7"/>
      <c r="H31" s="7"/>
      <c r="I31" s="7"/>
      <c r="J31" s="23">
        <v>0</v>
      </c>
      <c r="K31" s="7"/>
      <c r="L31" s="7"/>
      <c r="M31" s="7"/>
      <c r="N31" s="2"/>
    </row>
    <row r="32" spans="1:14">
      <c r="A32" s="8">
        <v>17</v>
      </c>
      <c r="B32" s="26">
        <v>11199.349922958396</v>
      </c>
      <c r="C32" s="26">
        <v>0.10354391371340524</v>
      </c>
      <c r="D32" s="22">
        <v>8.2835130970724187</v>
      </c>
      <c r="E32" s="7"/>
      <c r="F32" s="7"/>
      <c r="G32" s="7"/>
      <c r="H32" s="7"/>
      <c r="I32" s="7"/>
      <c r="J32" s="23">
        <v>0</v>
      </c>
      <c r="K32" s="7"/>
      <c r="L32" s="7"/>
      <c r="M32" s="7"/>
      <c r="N32" s="2"/>
    </row>
    <row r="33" spans="1:14">
      <c r="A33" s="54">
        <v>18</v>
      </c>
      <c r="B33" s="26">
        <v>11199.418952234204</v>
      </c>
      <c r="C33" s="26">
        <v>6.9029275808936835E-2</v>
      </c>
      <c r="D33" s="22">
        <v>5.5223420647149464</v>
      </c>
      <c r="E33" s="7"/>
      <c r="F33" s="7"/>
      <c r="G33" s="7"/>
      <c r="H33" s="7"/>
      <c r="I33" s="7"/>
      <c r="J33" s="23">
        <v>0</v>
      </c>
      <c r="K33" s="7"/>
      <c r="L33" s="7"/>
      <c r="M33" s="7"/>
      <c r="N33" s="2"/>
    </row>
    <row r="34" spans="1:14">
      <c r="A34" s="8">
        <v>19</v>
      </c>
      <c r="B34" s="26">
        <v>11199.476887519259</v>
      </c>
      <c r="C34" s="26">
        <v>5.7935285053929121E-2</v>
      </c>
      <c r="D34" s="22">
        <v>4.6348228043143296</v>
      </c>
      <c r="E34" s="7"/>
      <c r="F34" s="7"/>
      <c r="G34" s="7"/>
      <c r="H34" s="7"/>
      <c r="I34" s="7"/>
      <c r="J34" s="23">
        <v>0</v>
      </c>
      <c r="K34" s="7"/>
      <c r="L34" s="7"/>
      <c r="M34" s="7"/>
      <c r="N34" s="2"/>
    </row>
    <row r="35" spans="1:14">
      <c r="A35" s="54">
        <v>20</v>
      </c>
      <c r="B35" s="26">
        <v>11199.524961479197</v>
      </c>
      <c r="C35" s="26">
        <v>4.8073959938366717E-2</v>
      </c>
      <c r="D35" s="22">
        <v>3.8459167950693374</v>
      </c>
      <c r="E35" s="7"/>
      <c r="F35" s="7"/>
      <c r="G35" s="7"/>
      <c r="H35" s="7"/>
      <c r="I35" s="7"/>
      <c r="J35" s="23">
        <v>0</v>
      </c>
      <c r="K35" s="7"/>
      <c r="L35" s="7"/>
      <c r="M35" s="7"/>
      <c r="N35" s="2"/>
    </row>
    <row r="36" spans="1:14">
      <c r="A36" s="8">
        <v>21</v>
      </c>
      <c r="B36" s="26">
        <v>11199.573035439136</v>
      </c>
      <c r="C36" s="26">
        <v>4.8073959938366717E-2</v>
      </c>
      <c r="D36" s="22">
        <v>3.8459167950693374</v>
      </c>
      <c r="E36" s="7"/>
      <c r="F36" s="7"/>
      <c r="G36" s="7"/>
      <c r="H36" s="7"/>
      <c r="I36" s="7"/>
      <c r="J36" s="23">
        <v>0</v>
      </c>
      <c r="K36" s="7"/>
      <c r="L36" s="7"/>
      <c r="M36" s="7"/>
      <c r="N36" s="2"/>
    </row>
    <row r="37" spans="1:14">
      <c r="A37" s="54">
        <v>22</v>
      </c>
      <c r="B37" s="26">
        <v>11199.617411402156</v>
      </c>
      <c r="C37" s="26">
        <v>4.4375963020030815E-2</v>
      </c>
      <c r="D37" s="22">
        <v>3.5500770416024654</v>
      </c>
      <c r="E37" s="7"/>
      <c r="F37" s="7"/>
      <c r="G37" s="7"/>
      <c r="H37" s="7"/>
      <c r="I37" s="7"/>
      <c r="J37" s="23">
        <v>0</v>
      </c>
      <c r="K37" s="7"/>
      <c r="L37" s="7"/>
      <c r="M37" s="7"/>
      <c r="N37" s="2"/>
    </row>
    <row r="38" spans="1:14">
      <c r="A38" s="8">
        <v>23</v>
      </c>
      <c r="B38" s="26">
        <v>11199.655624036979</v>
      </c>
      <c r="C38" s="26">
        <v>3.8212634822804313E-2</v>
      </c>
      <c r="D38" s="22">
        <v>3.0570107858243452</v>
      </c>
      <c r="E38" s="7"/>
      <c r="F38" s="7"/>
      <c r="G38" s="7"/>
      <c r="H38" s="7"/>
      <c r="I38" s="7"/>
      <c r="J38" s="23">
        <v>0</v>
      </c>
      <c r="K38" s="7"/>
      <c r="L38" s="7"/>
      <c r="M38" s="7"/>
      <c r="N38" s="2"/>
    </row>
    <row r="39" spans="1:14">
      <c r="A39" s="54">
        <v>24</v>
      </c>
      <c r="B39" s="26">
        <v>11199.699999999999</v>
      </c>
      <c r="C39" s="26">
        <v>4.4375963020030815E-2</v>
      </c>
      <c r="D39" s="22">
        <v>3.5500770416024654</v>
      </c>
      <c r="E39" s="7"/>
      <c r="F39" s="7"/>
      <c r="G39" s="7"/>
      <c r="H39" s="7"/>
      <c r="I39" s="7"/>
      <c r="J39" s="23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27">
        <f>SUM(D15:D39)</f>
        <v>128.00000000000003</v>
      </c>
      <c r="E40" s="102"/>
      <c r="F40" s="7"/>
      <c r="G40" s="118">
        <f>SUM(G15:G39)</f>
        <v>0</v>
      </c>
      <c r="H40" s="7"/>
      <c r="I40" s="7"/>
      <c r="J40" s="118">
        <f>SUM(J15:J39)</f>
        <v>0</v>
      </c>
      <c r="K40" s="6"/>
      <c r="L40" s="6"/>
      <c r="M40" s="118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</sheetPr>
  <dimension ref="A1:N42"/>
  <sheetViews>
    <sheetView topLeftCell="A4" workbookViewId="0">
      <selection activeCell="F31" sqref="F31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175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119</v>
      </c>
      <c r="C11" s="176"/>
      <c r="D11" s="177"/>
      <c r="E11" s="175"/>
      <c r="F11" s="176"/>
      <c r="G11" s="177"/>
      <c r="H11" s="175" t="s">
        <v>119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25</v>
      </c>
      <c r="C12" s="158"/>
      <c r="D12" s="159"/>
      <c r="E12" s="157"/>
      <c r="F12" s="158"/>
      <c r="G12" s="159"/>
      <c r="H12" s="157" t="s">
        <v>25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284281.8</v>
      </c>
      <c r="C15" s="26">
        <v>0</v>
      </c>
      <c r="D15" s="25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>
        <v>284284.76009389671</v>
      </c>
      <c r="C16" s="26">
        <v>2.960093896713615</v>
      </c>
      <c r="D16" s="22">
        <v>2.960093896713615</v>
      </c>
      <c r="E16" s="7"/>
      <c r="F16" s="7"/>
      <c r="G16" s="7"/>
      <c r="H16" s="7"/>
      <c r="I16" s="7"/>
      <c r="J16" s="23">
        <v>0</v>
      </c>
      <c r="K16" s="7"/>
      <c r="L16" s="7"/>
      <c r="M16" s="7"/>
      <c r="N16" s="2"/>
    </row>
    <row r="17" spans="1:14">
      <c r="A17" s="54">
        <v>2</v>
      </c>
      <c r="B17" s="26">
        <v>284288.01619718311</v>
      </c>
      <c r="C17" s="26">
        <v>3.2561032863849761</v>
      </c>
      <c r="D17" s="22">
        <v>3.2561032863849761</v>
      </c>
      <c r="E17" s="7"/>
      <c r="F17" s="7"/>
      <c r="G17" s="7"/>
      <c r="H17" s="7"/>
      <c r="I17" s="7"/>
      <c r="J17" s="23">
        <v>0</v>
      </c>
      <c r="K17" s="7"/>
      <c r="L17" s="7"/>
      <c r="M17" s="7"/>
      <c r="N17" s="2"/>
    </row>
    <row r="18" spans="1:14">
      <c r="A18" s="8">
        <v>3</v>
      </c>
      <c r="B18" s="26">
        <v>284291.4696400626</v>
      </c>
      <c r="C18" s="26">
        <v>3.4534428794992174</v>
      </c>
      <c r="D18" s="22">
        <v>3.4534428794992174</v>
      </c>
      <c r="E18" s="7"/>
      <c r="F18" s="7"/>
      <c r="G18" s="7"/>
      <c r="H18" s="7"/>
      <c r="I18" s="56"/>
      <c r="J18" s="23">
        <v>0</v>
      </c>
      <c r="K18" s="7"/>
      <c r="L18" s="7"/>
      <c r="M18" s="7"/>
      <c r="N18" s="2"/>
    </row>
    <row r="19" spans="1:14">
      <c r="A19" s="54">
        <v>4</v>
      </c>
      <c r="B19" s="26">
        <v>284294.82441314554</v>
      </c>
      <c r="C19" s="26">
        <v>3.3547730829420965</v>
      </c>
      <c r="D19" s="22">
        <v>3.3547730829420965</v>
      </c>
      <c r="E19" s="7"/>
      <c r="F19" s="7"/>
      <c r="G19" s="7"/>
      <c r="H19" s="7"/>
      <c r="I19" s="7"/>
      <c r="J19" s="23">
        <v>0</v>
      </c>
      <c r="K19" s="7"/>
      <c r="L19" s="7"/>
      <c r="M19" s="7"/>
      <c r="N19" s="2"/>
    </row>
    <row r="20" spans="1:14">
      <c r="A20" s="8">
        <v>5</v>
      </c>
      <c r="B20" s="26">
        <v>284298.67253521126</v>
      </c>
      <c r="C20" s="26">
        <v>3.8481220657276993</v>
      </c>
      <c r="D20" s="22">
        <v>3.8481220657276993</v>
      </c>
      <c r="E20" s="7"/>
      <c r="F20" s="7"/>
      <c r="G20" s="7"/>
      <c r="H20" s="7"/>
      <c r="I20" s="7"/>
      <c r="J20" s="23">
        <v>0</v>
      </c>
      <c r="K20" s="7"/>
      <c r="L20" s="7"/>
      <c r="M20" s="7"/>
      <c r="N20" s="2"/>
    </row>
    <row r="21" spans="1:14">
      <c r="A21" s="54">
        <v>6</v>
      </c>
      <c r="B21" s="26">
        <v>284303.01400625979</v>
      </c>
      <c r="C21" s="26">
        <v>4.3414710485133021</v>
      </c>
      <c r="D21" s="22">
        <v>4.3414710485133021</v>
      </c>
      <c r="E21" s="7"/>
      <c r="F21" s="7"/>
      <c r="G21" s="7"/>
      <c r="H21" s="7"/>
      <c r="I21" s="7"/>
      <c r="J21" s="23">
        <v>0</v>
      </c>
      <c r="K21" s="7"/>
      <c r="L21" s="7"/>
      <c r="M21" s="7"/>
      <c r="N21" s="2"/>
    </row>
    <row r="22" spans="1:14">
      <c r="A22" s="8">
        <v>7</v>
      </c>
      <c r="B22" s="26">
        <v>284307.94749608764</v>
      </c>
      <c r="C22" s="26">
        <v>4.9334898278560244</v>
      </c>
      <c r="D22" s="22">
        <v>4.9334898278560244</v>
      </c>
      <c r="E22" s="7"/>
      <c r="F22" s="7"/>
      <c r="G22" s="7"/>
      <c r="H22" s="7"/>
      <c r="I22" s="7"/>
      <c r="J22" s="23">
        <v>0</v>
      </c>
      <c r="K22" s="7"/>
      <c r="L22" s="7"/>
      <c r="M22" s="7"/>
      <c r="N22" s="2"/>
    </row>
    <row r="23" spans="1:14">
      <c r="A23" s="54">
        <v>8</v>
      </c>
      <c r="B23" s="26">
        <v>284313.5716744914</v>
      </c>
      <c r="C23" s="26">
        <v>5.6241784037558684</v>
      </c>
      <c r="D23" s="22">
        <v>5.6241784037558684</v>
      </c>
      <c r="E23" s="7"/>
      <c r="F23" s="7"/>
      <c r="G23" s="7"/>
      <c r="H23" s="7"/>
      <c r="I23" s="7"/>
      <c r="J23" s="23">
        <v>0</v>
      </c>
      <c r="K23" s="7"/>
      <c r="L23" s="7"/>
      <c r="M23" s="7"/>
      <c r="N23" s="2"/>
    </row>
    <row r="24" spans="1:14">
      <c r="A24" s="8">
        <v>9</v>
      </c>
      <c r="B24" s="26">
        <v>284319.19585289515</v>
      </c>
      <c r="C24" s="26">
        <v>5.6241784037558684</v>
      </c>
      <c r="D24" s="22">
        <v>5.6241784037558684</v>
      </c>
      <c r="E24" s="7"/>
      <c r="F24" s="7"/>
      <c r="G24" s="7"/>
      <c r="H24" s="7"/>
      <c r="I24" s="7"/>
      <c r="J24" s="23">
        <v>0</v>
      </c>
      <c r="K24" s="7"/>
      <c r="L24" s="7"/>
      <c r="M24" s="7"/>
      <c r="N24" s="2"/>
    </row>
    <row r="25" spans="1:14">
      <c r="A25" s="54">
        <v>10</v>
      </c>
      <c r="B25" s="26">
        <v>284326.30007824727</v>
      </c>
      <c r="C25" s="26">
        <v>7.1042253521126755</v>
      </c>
      <c r="D25" s="22">
        <v>7.1042253521126755</v>
      </c>
      <c r="E25" s="7"/>
      <c r="F25" s="7"/>
      <c r="G25" s="7"/>
      <c r="H25" s="7"/>
      <c r="I25" s="7"/>
      <c r="J25" s="23">
        <v>0</v>
      </c>
      <c r="K25" s="7"/>
      <c r="L25" s="7"/>
      <c r="M25" s="7"/>
      <c r="N25" s="2"/>
    </row>
    <row r="26" spans="1:14">
      <c r="A26" s="8">
        <v>11</v>
      </c>
      <c r="B26" s="26">
        <v>284334.48967136152</v>
      </c>
      <c r="C26" s="26">
        <v>8.189593114241001</v>
      </c>
      <c r="D26" s="22">
        <v>8.189593114241001</v>
      </c>
      <c r="E26" s="7"/>
      <c r="F26" s="7"/>
      <c r="G26" s="7"/>
      <c r="H26" s="7"/>
      <c r="I26" s="7"/>
      <c r="J26" s="23">
        <v>0</v>
      </c>
      <c r="K26" s="7"/>
      <c r="L26" s="7"/>
      <c r="M26" s="7"/>
      <c r="N26" s="2"/>
    </row>
    <row r="27" spans="1:14">
      <c r="A27" s="54">
        <v>12</v>
      </c>
      <c r="B27" s="26">
        <v>284341.19921752741</v>
      </c>
      <c r="C27" s="26">
        <v>6.7095461658841931</v>
      </c>
      <c r="D27" s="22">
        <v>6.7095461658841931</v>
      </c>
      <c r="E27" s="7"/>
      <c r="F27" s="7"/>
      <c r="G27" s="7"/>
      <c r="H27" s="7"/>
      <c r="I27" s="7"/>
      <c r="J27" s="23">
        <v>0</v>
      </c>
      <c r="K27" s="7"/>
      <c r="L27" s="7"/>
      <c r="M27" s="7"/>
      <c r="N27" s="2"/>
    </row>
    <row r="28" spans="1:14">
      <c r="A28" s="8">
        <v>13</v>
      </c>
      <c r="B28" s="26">
        <v>284348.59945226921</v>
      </c>
      <c r="C28" s="26">
        <v>7.4002347417840371</v>
      </c>
      <c r="D28" s="22">
        <v>7.4002347417840371</v>
      </c>
      <c r="E28" s="7"/>
      <c r="F28" s="7"/>
      <c r="G28" s="7"/>
      <c r="H28" s="7"/>
      <c r="I28" s="7"/>
      <c r="J28" s="23">
        <v>0</v>
      </c>
      <c r="K28" s="7"/>
      <c r="L28" s="7"/>
      <c r="M28" s="7"/>
      <c r="N28" s="2"/>
    </row>
    <row r="29" spans="1:14">
      <c r="A29" s="54">
        <v>14</v>
      </c>
      <c r="B29" s="26">
        <v>284355.80234741786</v>
      </c>
      <c r="C29" s="26">
        <v>7.2028951486697963</v>
      </c>
      <c r="D29" s="22">
        <v>7.2028951486697963</v>
      </c>
      <c r="E29" s="7"/>
      <c r="F29" s="7"/>
      <c r="G29" s="7"/>
      <c r="H29" s="7"/>
      <c r="I29" s="7"/>
      <c r="J29" s="23">
        <v>0</v>
      </c>
      <c r="K29" s="7"/>
      <c r="L29" s="7"/>
      <c r="M29" s="7"/>
      <c r="N29" s="2"/>
    </row>
    <row r="30" spans="1:14">
      <c r="A30" s="8">
        <v>15</v>
      </c>
      <c r="B30" s="26">
        <v>284363.59726134589</v>
      </c>
      <c r="C30" s="26">
        <v>7.7949139280125186</v>
      </c>
      <c r="D30" s="22">
        <v>7.7949139280125186</v>
      </c>
      <c r="E30" s="7"/>
      <c r="F30" s="7"/>
      <c r="G30" s="7"/>
      <c r="H30" s="7"/>
      <c r="I30" s="7"/>
      <c r="J30" s="23">
        <v>0</v>
      </c>
      <c r="K30" s="7"/>
      <c r="L30" s="7"/>
      <c r="M30" s="7"/>
      <c r="N30" s="2"/>
    </row>
    <row r="31" spans="1:14">
      <c r="A31" s="54">
        <v>16</v>
      </c>
      <c r="B31" s="26">
        <v>284372.37887323945</v>
      </c>
      <c r="C31" s="26">
        <v>8.7816118935837242</v>
      </c>
      <c r="D31" s="22">
        <v>8.7816118935837242</v>
      </c>
      <c r="E31" s="7"/>
      <c r="F31" s="7"/>
      <c r="G31" s="7"/>
      <c r="H31" s="7"/>
      <c r="I31" s="7"/>
      <c r="J31" s="23">
        <v>0</v>
      </c>
      <c r="K31" s="7"/>
      <c r="L31" s="7"/>
      <c r="M31" s="7"/>
      <c r="N31" s="2"/>
    </row>
    <row r="32" spans="1:14">
      <c r="A32" s="8">
        <v>17</v>
      </c>
      <c r="B32" s="26">
        <v>284380.17378716747</v>
      </c>
      <c r="C32" s="26">
        <v>7.7949139280125186</v>
      </c>
      <c r="D32" s="22">
        <v>7.7949139280125186</v>
      </c>
      <c r="E32" s="7"/>
      <c r="F32" s="7"/>
      <c r="G32" s="7"/>
      <c r="H32" s="7"/>
      <c r="I32" s="7"/>
      <c r="J32" s="23">
        <v>0</v>
      </c>
      <c r="K32" s="7"/>
      <c r="L32" s="7"/>
      <c r="M32" s="7"/>
      <c r="N32" s="2"/>
    </row>
    <row r="33" spans="1:14">
      <c r="A33" s="54">
        <v>18</v>
      </c>
      <c r="B33" s="26">
        <v>284386.48865414714</v>
      </c>
      <c r="C33" s="26">
        <v>6.3148669796557115</v>
      </c>
      <c r="D33" s="22">
        <v>6.3148669796557115</v>
      </c>
      <c r="E33" s="7"/>
      <c r="F33" s="7"/>
      <c r="G33" s="7"/>
      <c r="H33" s="7"/>
      <c r="I33" s="7"/>
      <c r="J33" s="23">
        <v>0</v>
      </c>
      <c r="K33" s="7"/>
      <c r="L33" s="7"/>
      <c r="M33" s="7"/>
      <c r="N33" s="2"/>
    </row>
    <row r="34" spans="1:14">
      <c r="A34" s="8">
        <v>19</v>
      </c>
      <c r="B34" s="26">
        <v>284391.32347417844</v>
      </c>
      <c r="C34" s="26">
        <v>4.8348200312989045</v>
      </c>
      <c r="D34" s="22">
        <v>4.8348200312989045</v>
      </c>
      <c r="E34" s="7"/>
      <c r="F34" s="7"/>
      <c r="G34" s="7"/>
      <c r="H34" s="7"/>
      <c r="I34" s="7"/>
      <c r="J34" s="23">
        <v>0</v>
      </c>
      <c r="K34" s="7"/>
      <c r="L34" s="7"/>
      <c r="M34" s="7"/>
      <c r="N34" s="2"/>
    </row>
    <row r="35" spans="1:14">
      <c r="A35" s="54">
        <v>20</v>
      </c>
      <c r="B35" s="26">
        <v>284395.17159624415</v>
      </c>
      <c r="C35" s="26">
        <v>3.8481220657276993</v>
      </c>
      <c r="D35" s="22">
        <v>3.8481220657276993</v>
      </c>
      <c r="E35" s="7"/>
      <c r="F35" s="7"/>
      <c r="G35" s="7"/>
      <c r="H35" s="7"/>
      <c r="I35" s="7"/>
      <c r="J35" s="23">
        <v>0</v>
      </c>
      <c r="K35" s="7"/>
      <c r="L35" s="7"/>
      <c r="M35" s="7"/>
      <c r="N35" s="2"/>
    </row>
    <row r="36" spans="1:14">
      <c r="A36" s="8">
        <v>21</v>
      </c>
      <c r="B36" s="26">
        <v>284398.72370892018</v>
      </c>
      <c r="C36" s="26">
        <v>3.5521126760563377</v>
      </c>
      <c r="D36" s="22">
        <v>3.5521126760563377</v>
      </c>
      <c r="E36" s="7"/>
      <c r="F36" s="7"/>
      <c r="G36" s="7"/>
      <c r="H36" s="7"/>
      <c r="I36" s="7"/>
      <c r="J36" s="23">
        <v>0</v>
      </c>
      <c r="K36" s="7"/>
      <c r="L36" s="7"/>
      <c r="M36" s="7"/>
      <c r="N36" s="2"/>
    </row>
    <row r="37" spans="1:14">
      <c r="A37" s="54">
        <v>22</v>
      </c>
      <c r="B37" s="26">
        <v>284401.88114240998</v>
      </c>
      <c r="C37" s="26">
        <v>3.1574334898278558</v>
      </c>
      <c r="D37" s="22">
        <v>3.1574334898278558</v>
      </c>
      <c r="E37" s="7"/>
      <c r="F37" s="7"/>
      <c r="G37" s="7"/>
      <c r="H37" s="7"/>
      <c r="I37" s="7"/>
      <c r="J37" s="23">
        <v>0</v>
      </c>
      <c r="K37" s="7"/>
      <c r="L37" s="7"/>
      <c r="M37" s="7"/>
      <c r="N37" s="2"/>
    </row>
    <row r="38" spans="1:14">
      <c r="A38" s="8">
        <v>23</v>
      </c>
      <c r="B38" s="26">
        <v>284404.8412363067</v>
      </c>
      <c r="C38" s="26">
        <v>2.960093896713615</v>
      </c>
      <c r="D38" s="22">
        <v>2.960093896713615</v>
      </c>
      <c r="E38" s="7"/>
      <c r="F38" s="7"/>
      <c r="G38" s="7"/>
      <c r="H38" s="7"/>
      <c r="I38" s="7"/>
      <c r="J38" s="23">
        <v>0</v>
      </c>
      <c r="K38" s="7"/>
      <c r="L38" s="7"/>
      <c r="M38" s="7"/>
      <c r="N38" s="2"/>
    </row>
    <row r="39" spans="1:14">
      <c r="A39" s="54">
        <v>24</v>
      </c>
      <c r="B39" s="26">
        <v>284407.89999999997</v>
      </c>
      <c r="C39" s="26">
        <v>3.0587636932707354</v>
      </c>
      <c r="D39" s="22">
        <v>3.0587636932707354</v>
      </c>
      <c r="E39" s="7"/>
      <c r="F39" s="7"/>
      <c r="G39" s="7"/>
      <c r="H39" s="7"/>
      <c r="I39" s="7"/>
      <c r="J39" s="23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33">
        <f>SUM(D15:D39)</f>
        <v>126.09999999999998</v>
      </c>
      <c r="E40" s="102"/>
      <c r="F40" s="7"/>
      <c r="G40" s="117">
        <f>SUM(G15:G39)</f>
        <v>0</v>
      </c>
      <c r="H40" s="7"/>
      <c r="I40" s="7"/>
      <c r="J40" s="117">
        <f>SUM(J15:J39)</f>
        <v>0</v>
      </c>
      <c r="K40" s="6"/>
      <c r="L40" s="6"/>
      <c r="M40" s="117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</sheetPr>
  <dimension ref="A1:N42"/>
  <sheetViews>
    <sheetView workbookViewId="0">
      <selection activeCell="F21" sqref="F21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152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 ht="15" customHeight="1">
      <c r="A11" s="170"/>
      <c r="B11" s="175" t="s">
        <v>124</v>
      </c>
      <c r="C11" s="176"/>
      <c r="D11" s="177"/>
      <c r="E11" s="175" t="s">
        <v>125</v>
      </c>
      <c r="F11" s="176"/>
      <c r="G11" s="177"/>
      <c r="H11" s="175" t="s">
        <v>124</v>
      </c>
      <c r="I11" s="176"/>
      <c r="J11" s="177"/>
      <c r="K11" s="175" t="s">
        <v>125</v>
      </c>
      <c r="L11" s="176"/>
      <c r="M11" s="177"/>
      <c r="N11" s="2"/>
    </row>
    <row r="12" spans="1:14" ht="15" customHeight="1">
      <c r="A12" s="170"/>
      <c r="B12" s="157" t="s">
        <v>26</v>
      </c>
      <c r="C12" s="158"/>
      <c r="D12" s="159"/>
      <c r="E12" s="157" t="s">
        <v>26</v>
      </c>
      <c r="F12" s="158"/>
      <c r="G12" s="159"/>
      <c r="H12" s="157" t="s">
        <v>26</v>
      </c>
      <c r="I12" s="158"/>
      <c r="J12" s="159"/>
      <c r="K12" s="157" t="s">
        <v>26</v>
      </c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63">
        <v>33830.147499999999</v>
      </c>
      <c r="C15" s="64"/>
      <c r="D15" s="54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63"/>
      <c r="C16" s="64"/>
      <c r="D16" s="128">
        <v>56.58</v>
      </c>
      <c r="E16" s="105"/>
      <c r="F16" s="105"/>
      <c r="G16" s="22">
        <v>0</v>
      </c>
      <c r="H16" s="105"/>
      <c r="I16" s="105"/>
      <c r="J16" s="22">
        <v>0</v>
      </c>
      <c r="K16" s="105"/>
      <c r="L16" s="105"/>
      <c r="M16" s="22">
        <v>0</v>
      </c>
      <c r="N16" s="2"/>
    </row>
    <row r="17" spans="1:14">
      <c r="A17" s="54">
        <v>2</v>
      </c>
      <c r="B17" s="63"/>
      <c r="C17" s="64"/>
      <c r="D17" s="128">
        <v>61.5</v>
      </c>
      <c r="E17" s="105"/>
      <c r="F17" s="105"/>
      <c r="G17" s="22">
        <v>0</v>
      </c>
      <c r="H17" s="105"/>
      <c r="I17" s="105"/>
      <c r="J17" s="22">
        <v>0</v>
      </c>
      <c r="K17" s="105"/>
      <c r="L17" s="105"/>
      <c r="M17" s="22">
        <v>0</v>
      </c>
      <c r="N17" s="2"/>
    </row>
    <row r="18" spans="1:14">
      <c r="A18" s="8">
        <v>3</v>
      </c>
      <c r="B18" s="63"/>
      <c r="C18" s="64"/>
      <c r="D18" s="128">
        <v>54.78</v>
      </c>
      <c r="E18" s="105"/>
      <c r="F18" s="105"/>
      <c r="G18" s="22">
        <v>0</v>
      </c>
      <c r="H18" s="105"/>
      <c r="I18" s="105"/>
      <c r="J18" s="22">
        <v>0</v>
      </c>
      <c r="K18" s="105"/>
      <c r="L18" s="105"/>
      <c r="M18" s="22">
        <v>0</v>
      </c>
      <c r="N18" s="2"/>
    </row>
    <row r="19" spans="1:14">
      <c r="A19" s="54">
        <v>4</v>
      </c>
      <c r="B19" s="63"/>
      <c r="C19" s="64"/>
      <c r="D19" s="128">
        <v>67.319999999999993</v>
      </c>
      <c r="E19" s="105"/>
      <c r="F19" s="105"/>
      <c r="G19" s="22">
        <v>0</v>
      </c>
      <c r="H19" s="105"/>
      <c r="I19" s="105"/>
      <c r="J19" s="22">
        <v>0</v>
      </c>
      <c r="K19" s="105"/>
      <c r="L19" s="105"/>
      <c r="M19" s="22">
        <v>0</v>
      </c>
      <c r="N19" s="2"/>
    </row>
    <row r="20" spans="1:14">
      <c r="A20" s="8">
        <v>5</v>
      </c>
      <c r="B20" s="63"/>
      <c r="C20" s="64"/>
      <c r="D20" s="128">
        <v>70.02</v>
      </c>
      <c r="E20" s="105"/>
      <c r="F20" s="105"/>
      <c r="G20" s="22">
        <v>0</v>
      </c>
      <c r="H20" s="105"/>
      <c r="I20" s="105"/>
      <c r="J20" s="22">
        <v>0</v>
      </c>
      <c r="K20" s="105"/>
      <c r="L20" s="105"/>
      <c r="M20" s="22">
        <v>0</v>
      </c>
      <c r="N20" s="2"/>
    </row>
    <row r="21" spans="1:14">
      <c r="A21" s="54">
        <v>6</v>
      </c>
      <c r="B21" s="63"/>
      <c r="C21" s="64"/>
      <c r="D21" s="128">
        <v>59.58</v>
      </c>
      <c r="E21" s="105"/>
      <c r="F21" s="105"/>
      <c r="G21" s="22">
        <v>0</v>
      </c>
      <c r="H21" s="105"/>
      <c r="I21" s="105"/>
      <c r="J21" s="22">
        <v>0</v>
      </c>
      <c r="K21" s="105"/>
      <c r="L21" s="105"/>
      <c r="M21" s="22">
        <v>0</v>
      </c>
      <c r="N21" s="2"/>
    </row>
    <row r="22" spans="1:14">
      <c r="A22" s="8">
        <v>7</v>
      </c>
      <c r="B22" s="63"/>
      <c r="C22" s="64"/>
      <c r="D22" s="128">
        <v>78.239999999999995</v>
      </c>
      <c r="E22" s="105"/>
      <c r="F22" s="105"/>
      <c r="G22" s="22">
        <v>0</v>
      </c>
      <c r="H22" s="105"/>
      <c r="I22" s="105"/>
      <c r="J22" s="22">
        <v>0</v>
      </c>
      <c r="K22" s="105"/>
      <c r="L22" s="105"/>
      <c r="M22" s="22">
        <v>0</v>
      </c>
      <c r="N22" s="2"/>
    </row>
    <row r="23" spans="1:14">
      <c r="A23" s="54">
        <v>8</v>
      </c>
      <c r="B23" s="63"/>
      <c r="C23" s="64"/>
      <c r="D23" s="128">
        <v>81.78</v>
      </c>
      <c r="E23" s="105"/>
      <c r="F23" s="105"/>
      <c r="G23" s="22">
        <v>0</v>
      </c>
      <c r="H23" s="105"/>
      <c r="I23" s="105"/>
      <c r="J23" s="22">
        <v>0</v>
      </c>
      <c r="K23" s="105"/>
      <c r="L23" s="105"/>
      <c r="M23" s="22">
        <v>0</v>
      </c>
      <c r="N23" s="2"/>
    </row>
    <row r="24" spans="1:14">
      <c r="A24" s="8">
        <v>9</v>
      </c>
      <c r="B24" s="63"/>
      <c r="C24" s="64"/>
      <c r="D24" s="128">
        <v>91.14</v>
      </c>
      <c r="E24" s="105"/>
      <c r="F24" s="105"/>
      <c r="G24" s="22">
        <v>0</v>
      </c>
      <c r="H24" s="105"/>
      <c r="I24" s="105"/>
      <c r="J24" s="22">
        <v>0</v>
      </c>
      <c r="K24" s="105"/>
      <c r="L24" s="105"/>
      <c r="M24" s="22">
        <v>0</v>
      </c>
      <c r="N24" s="2"/>
    </row>
    <row r="25" spans="1:14">
      <c r="A25" s="54">
        <v>10</v>
      </c>
      <c r="B25" s="63"/>
      <c r="C25" s="64"/>
      <c r="D25" s="128">
        <v>82.26</v>
      </c>
      <c r="E25" s="105"/>
      <c r="F25" s="105"/>
      <c r="G25" s="22">
        <v>0</v>
      </c>
      <c r="H25" s="105"/>
      <c r="I25" s="105"/>
      <c r="J25" s="22">
        <v>0</v>
      </c>
      <c r="K25" s="105"/>
      <c r="L25" s="105"/>
      <c r="M25" s="22">
        <v>0</v>
      </c>
      <c r="N25" s="2"/>
    </row>
    <row r="26" spans="1:14">
      <c r="A26" s="8">
        <v>11</v>
      </c>
      <c r="B26" s="63"/>
      <c r="C26" s="64"/>
      <c r="D26" s="128">
        <v>98.82</v>
      </c>
      <c r="E26" s="105"/>
      <c r="F26" s="105"/>
      <c r="G26" s="22">
        <v>0</v>
      </c>
      <c r="H26" s="105"/>
      <c r="I26" s="105"/>
      <c r="J26" s="22">
        <v>0</v>
      </c>
      <c r="K26" s="105"/>
      <c r="L26" s="105"/>
      <c r="M26" s="22">
        <v>0</v>
      </c>
      <c r="N26" s="2"/>
    </row>
    <row r="27" spans="1:14">
      <c r="A27" s="54">
        <v>12</v>
      </c>
      <c r="B27" s="63"/>
      <c r="C27" s="64"/>
      <c r="D27" s="128">
        <v>101.22</v>
      </c>
      <c r="E27" s="105"/>
      <c r="F27" s="105"/>
      <c r="G27" s="22">
        <v>0</v>
      </c>
      <c r="H27" s="105"/>
      <c r="I27" s="105"/>
      <c r="J27" s="22">
        <v>0</v>
      </c>
      <c r="K27" s="105"/>
      <c r="L27" s="105"/>
      <c r="M27" s="22">
        <v>0</v>
      </c>
      <c r="N27" s="2"/>
    </row>
    <row r="28" spans="1:14">
      <c r="A28" s="8">
        <v>13</v>
      </c>
      <c r="B28" s="63"/>
      <c r="C28" s="64"/>
      <c r="D28" s="128">
        <v>76.680000000000007</v>
      </c>
      <c r="E28" s="105"/>
      <c r="F28" s="105"/>
      <c r="G28" s="22">
        <v>0</v>
      </c>
      <c r="H28" s="105"/>
      <c r="I28" s="105"/>
      <c r="J28" s="22">
        <v>0</v>
      </c>
      <c r="K28" s="105"/>
      <c r="L28" s="105"/>
      <c r="M28" s="22">
        <v>0</v>
      </c>
      <c r="N28" s="2"/>
    </row>
    <row r="29" spans="1:14">
      <c r="A29" s="54">
        <v>14</v>
      </c>
      <c r="B29" s="63"/>
      <c r="C29" s="63"/>
      <c r="D29" s="128">
        <v>87.3</v>
      </c>
      <c r="E29" s="105"/>
      <c r="F29" s="105"/>
      <c r="G29" s="22">
        <v>0</v>
      </c>
      <c r="H29" s="105"/>
      <c r="I29" s="105"/>
      <c r="J29" s="22">
        <v>0</v>
      </c>
      <c r="K29" s="105"/>
      <c r="L29" s="105"/>
      <c r="M29" s="22">
        <v>0</v>
      </c>
      <c r="N29" s="2"/>
    </row>
    <row r="30" spans="1:14">
      <c r="A30" s="8">
        <v>15</v>
      </c>
      <c r="B30" s="63"/>
      <c r="C30" s="64"/>
      <c r="D30" s="128">
        <v>80.760000000000005</v>
      </c>
      <c r="E30" s="105"/>
      <c r="F30" s="105"/>
      <c r="G30" s="22">
        <v>0</v>
      </c>
      <c r="H30" s="105"/>
      <c r="I30" s="105"/>
      <c r="J30" s="22">
        <v>0</v>
      </c>
      <c r="K30" s="105"/>
      <c r="L30" s="105"/>
      <c r="M30" s="22">
        <v>0</v>
      </c>
      <c r="N30" s="2"/>
    </row>
    <row r="31" spans="1:14">
      <c r="A31" s="54">
        <v>16</v>
      </c>
      <c r="B31" s="63"/>
      <c r="C31" s="64"/>
      <c r="D31" s="128">
        <v>66.48</v>
      </c>
      <c r="E31" s="105"/>
      <c r="F31" s="105"/>
      <c r="G31" s="22">
        <v>0</v>
      </c>
      <c r="H31" s="105"/>
      <c r="I31" s="105"/>
      <c r="J31" s="22">
        <v>0</v>
      </c>
      <c r="K31" s="105"/>
      <c r="L31" s="105"/>
      <c r="M31" s="22">
        <v>0</v>
      </c>
      <c r="N31" s="2"/>
    </row>
    <row r="32" spans="1:14">
      <c r="A32" s="8">
        <v>17</v>
      </c>
      <c r="B32" s="63"/>
      <c r="C32" s="64"/>
      <c r="D32" s="128">
        <v>47.4</v>
      </c>
      <c r="E32" s="105"/>
      <c r="F32" s="105"/>
      <c r="G32" s="22">
        <v>0</v>
      </c>
      <c r="H32" s="105"/>
      <c r="I32" s="105"/>
      <c r="J32" s="22">
        <v>0</v>
      </c>
      <c r="K32" s="105"/>
      <c r="L32" s="105"/>
      <c r="M32" s="22">
        <v>0</v>
      </c>
      <c r="N32" s="2"/>
    </row>
    <row r="33" spans="1:14">
      <c r="A33" s="54">
        <v>18</v>
      </c>
      <c r="B33" s="63"/>
      <c r="C33" s="64"/>
      <c r="D33" s="128">
        <v>58.44</v>
      </c>
      <c r="E33" s="105"/>
      <c r="F33" s="105"/>
      <c r="G33" s="22">
        <v>0</v>
      </c>
      <c r="H33" s="105"/>
      <c r="I33" s="105"/>
      <c r="J33" s="22">
        <v>0</v>
      </c>
      <c r="K33" s="105"/>
      <c r="L33" s="105"/>
      <c r="M33" s="22">
        <v>0</v>
      </c>
      <c r="N33" s="2"/>
    </row>
    <row r="34" spans="1:14">
      <c r="A34" s="8">
        <v>19</v>
      </c>
      <c r="B34" s="63"/>
      <c r="C34" s="64"/>
      <c r="D34" s="128">
        <v>69.06</v>
      </c>
      <c r="E34" s="105"/>
      <c r="F34" s="105"/>
      <c r="G34" s="22">
        <v>0</v>
      </c>
      <c r="H34" s="105"/>
      <c r="I34" s="105"/>
      <c r="J34" s="22">
        <v>0</v>
      </c>
      <c r="K34" s="105"/>
      <c r="L34" s="105"/>
      <c r="M34" s="22">
        <v>0</v>
      </c>
      <c r="N34" s="2"/>
    </row>
    <row r="35" spans="1:14">
      <c r="A35" s="54">
        <v>20</v>
      </c>
      <c r="B35" s="63"/>
      <c r="C35" s="64"/>
      <c r="D35" s="128">
        <v>73.92</v>
      </c>
      <c r="E35" s="105"/>
      <c r="F35" s="105"/>
      <c r="G35" s="22">
        <v>0</v>
      </c>
      <c r="H35" s="105"/>
      <c r="I35" s="105"/>
      <c r="J35" s="22">
        <v>0</v>
      </c>
      <c r="K35" s="105"/>
      <c r="L35" s="105"/>
      <c r="M35" s="22">
        <v>0</v>
      </c>
      <c r="N35" s="2"/>
    </row>
    <row r="36" spans="1:14">
      <c r="A36" s="8">
        <v>21</v>
      </c>
      <c r="B36" s="63"/>
      <c r="C36" s="64"/>
      <c r="D36" s="128">
        <v>68.099999999999994</v>
      </c>
      <c r="E36" s="105"/>
      <c r="F36" s="105"/>
      <c r="G36" s="22">
        <v>0</v>
      </c>
      <c r="H36" s="105"/>
      <c r="I36" s="105"/>
      <c r="J36" s="22">
        <v>0</v>
      </c>
      <c r="K36" s="105"/>
      <c r="L36" s="105"/>
      <c r="M36" s="22">
        <v>0</v>
      </c>
      <c r="N36" s="2"/>
    </row>
    <row r="37" spans="1:14">
      <c r="A37" s="54">
        <v>22</v>
      </c>
      <c r="B37" s="63"/>
      <c r="C37" s="64"/>
      <c r="D37" s="128">
        <v>70.739999999999995</v>
      </c>
      <c r="E37" s="105"/>
      <c r="F37" s="105"/>
      <c r="G37" s="22">
        <v>0</v>
      </c>
      <c r="H37" s="105"/>
      <c r="I37" s="105"/>
      <c r="J37" s="22">
        <v>0</v>
      </c>
      <c r="K37" s="105"/>
      <c r="L37" s="105"/>
      <c r="M37" s="22">
        <v>0</v>
      </c>
      <c r="N37" s="2"/>
    </row>
    <row r="38" spans="1:14">
      <c r="A38" s="8">
        <v>23</v>
      </c>
      <c r="B38" s="63"/>
      <c r="C38" s="64"/>
      <c r="D38" s="128">
        <v>59.76</v>
      </c>
      <c r="E38" s="105"/>
      <c r="F38" s="105"/>
      <c r="G38" s="22">
        <v>0</v>
      </c>
      <c r="H38" s="105"/>
      <c r="I38" s="105"/>
      <c r="J38" s="22">
        <v>0</v>
      </c>
      <c r="K38" s="105"/>
      <c r="L38" s="105"/>
      <c r="M38" s="22">
        <v>0</v>
      </c>
      <c r="N38" s="2"/>
    </row>
    <row r="39" spans="1:14">
      <c r="A39" s="54">
        <v>24</v>
      </c>
      <c r="B39" s="63">
        <v>33844.529500000011</v>
      </c>
      <c r="C39" s="64"/>
      <c r="D39" s="129">
        <v>63.96</v>
      </c>
      <c r="E39" s="105"/>
      <c r="F39" s="105"/>
      <c r="G39" s="22">
        <v>0</v>
      </c>
      <c r="H39" s="105"/>
      <c r="I39" s="105"/>
      <c r="J39" s="22">
        <v>0</v>
      </c>
      <c r="K39" s="105"/>
      <c r="L39" s="105"/>
      <c r="M39" s="22">
        <v>0</v>
      </c>
      <c r="N39" s="2"/>
    </row>
    <row r="40" spans="1:14">
      <c r="A40" s="112" t="s">
        <v>24</v>
      </c>
      <c r="B40" s="101"/>
      <c r="C40" s="101"/>
      <c r="D40" s="33">
        <f>SUM(D15:D39)</f>
        <v>1725.8400000000001</v>
      </c>
      <c r="E40" s="106"/>
      <c r="F40" s="105"/>
      <c r="G40" s="33">
        <f>SUM(G15:G39)</f>
        <v>0</v>
      </c>
      <c r="H40" s="105"/>
      <c r="I40" s="105"/>
      <c r="J40" s="33">
        <f>SUM(J15:J39)</f>
        <v>0</v>
      </c>
      <c r="K40" s="22"/>
      <c r="L40" s="22"/>
      <c r="M40" s="33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A42"/>
  <sheetViews>
    <sheetView topLeftCell="A10" workbookViewId="0">
      <selection activeCell="E12" sqref="E12:G12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129</v>
      </c>
      <c r="J1" s="152"/>
      <c r="K1" s="152"/>
      <c r="L1" s="152"/>
      <c r="M1" s="152"/>
    </row>
    <row r="2" spans="1:27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27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27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27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27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27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27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27" s="2" customFormat="1"/>
    <row r="10" spans="1:27" ht="15.75">
      <c r="A10" s="178" t="s">
        <v>20</v>
      </c>
      <c r="B10" s="181" t="s">
        <v>1</v>
      </c>
      <c r="C10" s="182"/>
      <c r="D10" s="182"/>
      <c r="E10" s="182"/>
      <c r="F10" s="182"/>
      <c r="G10" s="183"/>
      <c r="H10" s="181" t="s">
        <v>6</v>
      </c>
      <c r="I10" s="182"/>
      <c r="J10" s="182"/>
      <c r="K10" s="182"/>
      <c r="L10" s="182"/>
      <c r="M10" s="183"/>
      <c r="O10" s="84"/>
      <c r="P10" s="84"/>
      <c r="Q10" s="84"/>
      <c r="R10" s="84"/>
      <c r="S10" s="84"/>
      <c r="T10" s="84"/>
      <c r="U10" s="84"/>
      <c r="V10" s="86"/>
      <c r="W10" s="86"/>
      <c r="X10" s="86"/>
      <c r="Y10" s="86"/>
      <c r="Z10" s="86"/>
      <c r="AA10" s="86"/>
    </row>
    <row r="11" spans="1:27">
      <c r="A11" s="179"/>
      <c r="B11" s="184" t="s">
        <v>50</v>
      </c>
      <c r="C11" s="185"/>
      <c r="D11" s="186"/>
      <c r="E11" s="184" t="s">
        <v>51</v>
      </c>
      <c r="F11" s="185"/>
      <c r="G11" s="186"/>
      <c r="H11" s="184" t="s">
        <v>50</v>
      </c>
      <c r="I11" s="185"/>
      <c r="J11" s="186"/>
      <c r="K11" s="184" t="s">
        <v>51</v>
      </c>
      <c r="L11" s="185"/>
      <c r="M11" s="186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ht="15.75">
      <c r="A12" s="179"/>
      <c r="B12" s="187" t="s">
        <v>128</v>
      </c>
      <c r="C12" s="188"/>
      <c r="D12" s="189"/>
      <c r="E12" s="187" t="s">
        <v>128</v>
      </c>
      <c r="F12" s="188"/>
      <c r="G12" s="189"/>
      <c r="H12" s="187" t="s">
        <v>128</v>
      </c>
      <c r="I12" s="188"/>
      <c r="J12" s="189"/>
      <c r="K12" s="187" t="s">
        <v>128</v>
      </c>
      <c r="L12" s="188"/>
      <c r="M12" s="189"/>
      <c r="O12" s="84"/>
      <c r="P12" s="84"/>
      <c r="Q12" s="84"/>
      <c r="R12" s="84"/>
      <c r="S12" s="84"/>
      <c r="T12" s="84"/>
      <c r="U12" s="82"/>
      <c r="V12" s="82"/>
      <c r="W12" s="82"/>
      <c r="X12" s="82"/>
      <c r="Y12" s="82"/>
      <c r="Z12" s="82"/>
      <c r="AA12" s="82"/>
    </row>
    <row r="13" spans="1:27" ht="54.75" customHeight="1">
      <c r="A13" s="180"/>
      <c r="B13" s="94" t="s">
        <v>21</v>
      </c>
      <c r="C13" s="94" t="s">
        <v>22</v>
      </c>
      <c r="D13" s="94" t="s">
        <v>23</v>
      </c>
      <c r="E13" s="94" t="s">
        <v>21</v>
      </c>
      <c r="F13" s="94" t="s">
        <v>22</v>
      </c>
      <c r="G13" s="94" t="s">
        <v>23</v>
      </c>
      <c r="H13" s="94" t="s">
        <v>21</v>
      </c>
      <c r="I13" s="94" t="s">
        <v>22</v>
      </c>
      <c r="J13" s="94" t="s">
        <v>23</v>
      </c>
      <c r="K13" s="94" t="s">
        <v>21</v>
      </c>
      <c r="L13" s="94" t="s">
        <v>22</v>
      </c>
      <c r="M13" s="94" t="s">
        <v>23</v>
      </c>
      <c r="O13" s="89"/>
      <c r="P13" s="89"/>
      <c r="Q13" s="89"/>
      <c r="R13" s="89"/>
      <c r="S13" s="89"/>
      <c r="T13" s="89"/>
      <c r="U13" s="82"/>
      <c r="V13" s="82"/>
      <c r="W13" s="82"/>
      <c r="X13" s="82"/>
      <c r="Y13" s="82"/>
      <c r="Z13" s="82"/>
      <c r="AA13" s="82"/>
    </row>
    <row r="14" spans="1:27" ht="15.75">
      <c r="A14" s="103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>
        <v>9</v>
      </c>
      <c r="J14" s="103">
        <v>10</v>
      </c>
      <c r="K14" s="103">
        <v>11</v>
      </c>
      <c r="L14" s="103">
        <v>12</v>
      </c>
      <c r="M14" s="103">
        <v>13</v>
      </c>
      <c r="O14" s="81"/>
      <c r="P14" s="88"/>
      <c r="Q14" s="88"/>
      <c r="R14" s="88"/>
      <c r="S14" s="88"/>
      <c r="T14" s="90"/>
      <c r="U14" s="90"/>
      <c r="V14" s="90"/>
      <c r="W14" s="90"/>
      <c r="X14" s="82"/>
      <c r="Y14" s="91"/>
      <c r="Z14" s="92"/>
      <c r="AA14" s="92"/>
    </row>
    <row r="15" spans="1:27" ht="15.75">
      <c r="A15" s="4">
        <v>0</v>
      </c>
      <c r="B15" s="45">
        <v>9819.99</v>
      </c>
      <c r="C15" s="34">
        <v>0</v>
      </c>
      <c r="D15" s="34">
        <v>0</v>
      </c>
      <c r="E15" s="45"/>
      <c r="F15" s="34"/>
      <c r="G15" s="34">
        <v>0</v>
      </c>
      <c r="H15" s="45">
        <v>110.17</v>
      </c>
      <c r="I15" s="34">
        <v>0</v>
      </c>
      <c r="J15" s="33">
        <v>0</v>
      </c>
      <c r="K15" s="45"/>
      <c r="L15" s="34"/>
      <c r="M15" s="34">
        <v>0</v>
      </c>
      <c r="O15" s="84"/>
      <c r="P15" s="84"/>
      <c r="Q15" s="84"/>
      <c r="R15" s="84"/>
      <c r="S15" s="82"/>
      <c r="T15" s="82"/>
      <c r="U15" s="82"/>
      <c r="V15" s="82"/>
      <c r="W15" s="82"/>
      <c r="X15" s="82"/>
      <c r="Y15" s="82"/>
      <c r="Z15" s="82"/>
      <c r="AA15" s="82"/>
    </row>
    <row r="16" spans="1:27" ht="15.75">
      <c r="A16" s="4">
        <v>1</v>
      </c>
      <c r="B16" s="45">
        <v>9820.0736345966961</v>
      </c>
      <c r="C16" s="34">
        <v>8.3634596695821184E-2</v>
      </c>
      <c r="D16" s="22">
        <v>25.090379008746353</v>
      </c>
      <c r="E16" s="45"/>
      <c r="F16" s="34"/>
      <c r="G16" s="22">
        <v>0</v>
      </c>
      <c r="H16" s="101"/>
      <c r="I16" s="34"/>
      <c r="J16" s="33">
        <v>0.45939675174013916</v>
      </c>
      <c r="K16" s="45"/>
      <c r="L16" s="34"/>
      <c r="M16" s="22">
        <v>0</v>
      </c>
      <c r="O16" s="82"/>
      <c r="P16" s="82"/>
      <c r="Q16" s="82"/>
      <c r="R16" s="88"/>
      <c r="S16" s="88"/>
      <c r="T16" s="88"/>
      <c r="U16" s="88"/>
      <c r="V16" s="88"/>
      <c r="W16" s="88"/>
      <c r="X16" s="88"/>
      <c r="Y16" s="84"/>
      <c r="Z16" s="82"/>
      <c r="AA16" s="82"/>
    </row>
    <row r="17" spans="1:27" ht="15.75">
      <c r="A17" s="4">
        <v>2</v>
      </c>
      <c r="B17" s="45">
        <v>9820.1572691933925</v>
      </c>
      <c r="C17" s="34">
        <v>8.3634596695821184E-2</v>
      </c>
      <c r="D17" s="22">
        <v>25.090379008746353</v>
      </c>
      <c r="E17" s="45"/>
      <c r="F17" s="34"/>
      <c r="G17" s="22">
        <v>0</v>
      </c>
      <c r="H17" s="45"/>
      <c r="I17" s="34"/>
      <c r="J17" s="33">
        <v>0.53596287703016243</v>
      </c>
      <c r="K17" s="45"/>
      <c r="L17" s="34"/>
      <c r="M17" s="22">
        <v>0</v>
      </c>
      <c r="O17" s="82"/>
      <c r="P17" s="82"/>
      <c r="Q17" s="82"/>
      <c r="R17" s="88"/>
      <c r="S17" s="88"/>
      <c r="T17" s="88"/>
      <c r="U17" s="88"/>
      <c r="V17" s="88"/>
      <c r="W17" s="88"/>
      <c r="X17" s="88"/>
      <c r="Y17" s="87"/>
      <c r="Z17" s="82"/>
      <c r="AA17" s="82"/>
    </row>
    <row r="18" spans="1:27">
      <c r="A18" s="4">
        <v>3</v>
      </c>
      <c r="B18" s="45">
        <v>9820.2473372206041</v>
      </c>
      <c r="C18" s="34">
        <v>9.0068027210884347E-2</v>
      </c>
      <c r="D18" s="22">
        <v>27.020408163265305</v>
      </c>
      <c r="E18" s="45"/>
      <c r="F18" s="34"/>
      <c r="G18" s="22">
        <v>0</v>
      </c>
      <c r="H18" s="45"/>
      <c r="I18" s="34"/>
      <c r="J18" s="33">
        <v>0.30626450116009279</v>
      </c>
      <c r="K18" s="45"/>
      <c r="L18" s="34"/>
      <c r="M18" s="22"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>
      <c r="A19" s="4">
        <v>4</v>
      </c>
      <c r="B19" s="45">
        <v>9820.3309718173005</v>
      </c>
      <c r="C19" s="34">
        <v>8.3634596695821184E-2</v>
      </c>
      <c r="D19" s="22">
        <v>25.090379008746353</v>
      </c>
      <c r="E19" s="45"/>
      <c r="F19" s="34"/>
      <c r="G19" s="22">
        <v>0</v>
      </c>
      <c r="H19" s="45"/>
      <c r="I19" s="34"/>
      <c r="J19" s="33">
        <v>0.38283062645011601</v>
      </c>
      <c r="K19" s="45"/>
      <c r="L19" s="34"/>
      <c r="M19" s="22">
        <v>0</v>
      </c>
    </row>
    <row r="20" spans="1:27">
      <c r="A20" s="4">
        <v>5</v>
      </c>
      <c r="B20" s="45">
        <v>9820.4210398445121</v>
      </c>
      <c r="C20" s="34">
        <v>9.0068027210884347E-2</v>
      </c>
      <c r="D20" s="22">
        <v>27.020408163265305</v>
      </c>
      <c r="E20" s="45"/>
      <c r="F20" s="34"/>
      <c r="G20" s="22">
        <v>0</v>
      </c>
      <c r="H20" s="45"/>
      <c r="I20" s="34"/>
      <c r="J20" s="33">
        <v>0.76566125290023201</v>
      </c>
      <c r="K20" s="45"/>
      <c r="L20" s="34"/>
      <c r="M20" s="22">
        <v>0</v>
      </c>
    </row>
    <row r="21" spans="1:27">
      <c r="A21" s="4">
        <v>6</v>
      </c>
      <c r="B21" s="45">
        <v>9820.569008746359</v>
      </c>
      <c r="C21" s="34">
        <v>0.14796890184645287</v>
      </c>
      <c r="D21" s="22">
        <v>44.390670553935863</v>
      </c>
      <c r="E21" s="45"/>
      <c r="F21" s="34"/>
      <c r="G21" s="22">
        <v>0</v>
      </c>
      <c r="H21" s="45"/>
      <c r="I21" s="34"/>
      <c r="J21" s="33">
        <v>0.84222737819025517</v>
      </c>
      <c r="K21" s="45"/>
      <c r="L21" s="34"/>
      <c r="M21" s="22">
        <v>0</v>
      </c>
    </row>
    <row r="22" spans="1:27">
      <c r="A22" s="4">
        <v>7</v>
      </c>
      <c r="B22" s="45">
        <v>9820.8006122449005</v>
      </c>
      <c r="C22" s="34">
        <v>0.23160349854227405</v>
      </c>
      <c r="D22" s="22">
        <v>69.481049562682216</v>
      </c>
      <c r="E22" s="45"/>
      <c r="F22" s="34"/>
      <c r="G22" s="22">
        <v>0</v>
      </c>
      <c r="H22" s="45"/>
      <c r="I22" s="34"/>
      <c r="J22" s="33">
        <v>1.4164733178654292</v>
      </c>
      <c r="K22" s="45"/>
      <c r="L22" s="34"/>
      <c r="M22" s="22">
        <v>0</v>
      </c>
    </row>
    <row r="23" spans="1:27">
      <c r="A23" s="4">
        <v>8</v>
      </c>
      <c r="B23" s="45">
        <v>9821.0708163265335</v>
      </c>
      <c r="C23" s="34">
        <v>0.27020408163265303</v>
      </c>
      <c r="D23" s="22">
        <v>81.061224489795904</v>
      </c>
      <c r="E23" s="45"/>
      <c r="F23" s="34"/>
      <c r="G23" s="22">
        <v>0</v>
      </c>
      <c r="H23" s="45"/>
      <c r="I23" s="34"/>
      <c r="J23" s="33">
        <v>1.6461716937354987</v>
      </c>
      <c r="K23" s="45"/>
      <c r="L23" s="34"/>
      <c r="M23" s="22">
        <v>0</v>
      </c>
    </row>
    <row r="24" spans="1:27">
      <c r="A24" s="4">
        <v>9</v>
      </c>
      <c r="B24" s="45">
        <v>9821.3731875607409</v>
      </c>
      <c r="C24" s="34">
        <v>0.30237123420796891</v>
      </c>
      <c r="D24" s="22">
        <v>90.711370262390673</v>
      </c>
      <c r="E24" s="45"/>
      <c r="F24" s="34"/>
      <c r="G24" s="22">
        <v>0</v>
      </c>
      <c r="H24" s="45"/>
      <c r="I24" s="34"/>
      <c r="J24" s="33">
        <v>1.7993039443155454</v>
      </c>
      <c r="K24" s="45"/>
      <c r="L24" s="34"/>
      <c r="M24" s="22">
        <v>0</v>
      </c>
    </row>
    <row r="25" spans="1:27">
      <c r="A25" s="4">
        <v>10</v>
      </c>
      <c r="B25" s="45">
        <v>9821.6819922254635</v>
      </c>
      <c r="C25" s="34">
        <v>0.30880466472303203</v>
      </c>
      <c r="D25" s="22">
        <v>92.641399416909607</v>
      </c>
      <c r="E25" s="45"/>
      <c r="F25" s="34"/>
      <c r="G25" s="22">
        <v>0</v>
      </c>
      <c r="H25" s="45"/>
      <c r="I25" s="34"/>
      <c r="J25" s="33">
        <v>1.8758700696055683</v>
      </c>
      <c r="K25" s="45"/>
      <c r="L25" s="34"/>
      <c r="M25" s="22">
        <v>0</v>
      </c>
    </row>
    <row r="26" spans="1:27">
      <c r="A26" s="4">
        <v>11</v>
      </c>
      <c r="B26" s="45">
        <v>9821.965063168127</v>
      </c>
      <c r="C26" s="34">
        <v>0.28307094266277938</v>
      </c>
      <c r="D26" s="22">
        <v>84.921282798833815</v>
      </c>
      <c r="E26" s="45"/>
      <c r="F26" s="34"/>
      <c r="G26" s="22">
        <v>0</v>
      </c>
      <c r="H26" s="45"/>
      <c r="I26" s="34"/>
      <c r="J26" s="33">
        <v>1.7610208816705337</v>
      </c>
      <c r="K26" s="45"/>
      <c r="L26" s="34"/>
      <c r="M26" s="22">
        <v>0</v>
      </c>
    </row>
    <row r="27" spans="1:27">
      <c r="A27" s="4">
        <v>12</v>
      </c>
      <c r="B27" s="45">
        <v>9822.2417006802752</v>
      </c>
      <c r="C27" s="34">
        <v>0.2766375121477162</v>
      </c>
      <c r="D27" s="22">
        <v>82.991253644314867</v>
      </c>
      <c r="E27" s="45"/>
      <c r="F27" s="34"/>
      <c r="G27" s="22">
        <v>0</v>
      </c>
      <c r="H27" s="45"/>
      <c r="I27" s="34"/>
      <c r="J27" s="33">
        <v>1.531322505800464</v>
      </c>
      <c r="K27" s="45"/>
      <c r="L27" s="34"/>
      <c r="M27" s="22">
        <v>0</v>
      </c>
    </row>
    <row r="28" spans="1:27">
      <c r="A28" s="4">
        <v>13</v>
      </c>
      <c r="B28" s="45">
        <v>9822.4218367346966</v>
      </c>
      <c r="C28" s="34">
        <v>0.18013605442176869</v>
      </c>
      <c r="D28" s="22">
        <v>54.04081632653061</v>
      </c>
      <c r="E28" s="45"/>
      <c r="F28" s="34"/>
      <c r="G28" s="22">
        <v>0</v>
      </c>
      <c r="H28" s="45"/>
      <c r="I28" s="34"/>
      <c r="J28" s="33">
        <v>1.1102088167053363</v>
      </c>
      <c r="K28" s="45"/>
      <c r="L28" s="34"/>
      <c r="M28" s="22">
        <v>0</v>
      </c>
    </row>
    <row r="29" spans="1:27">
      <c r="A29" s="4">
        <v>14</v>
      </c>
      <c r="B29" s="45">
        <v>9822.6470068027247</v>
      </c>
      <c r="C29" s="34">
        <v>0.22517006802721087</v>
      </c>
      <c r="D29" s="22">
        <v>67.551020408163268</v>
      </c>
      <c r="E29" s="45"/>
      <c r="F29" s="34"/>
      <c r="G29" s="22">
        <v>0</v>
      </c>
      <c r="H29" s="45"/>
      <c r="I29" s="34"/>
      <c r="J29" s="33">
        <v>1.339907192575406</v>
      </c>
      <c r="K29" s="45"/>
      <c r="L29" s="34"/>
      <c r="M29" s="22">
        <v>0</v>
      </c>
    </row>
    <row r="30" spans="1:27">
      <c r="A30" s="4">
        <v>15</v>
      </c>
      <c r="B30" s="45">
        <v>9822.8400097181766</v>
      </c>
      <c r="C30" s="34">
        <v>0.19300291545189505</v>
      </c>
      <c r="D30" s="22">
        <v>57.900874635568513</v>
      </c>
      <c r="E30" s="45"/>
      <c r="F30" s="34"/>
      <c r="G30" s="22">
        <v>0</v>
      </c>
      <c r="H30" s="45"/>
      <c r="I30" s="34"/>
      <c r="J30" s="33">
        <v>1.0719257540603249</v>
      </c>
      <c r="K30" s="45"/>
      <c r="L30" s="34"/>
      <c r="M30" s="22">
        <v>0</v>
      </c>
    </row>
    <row r="31" spans="1:27">
      <c r="A31" s="4">
        <v>16</v>
      </c>
      <c r="B31" s="45">
        <v>9823.0780466472334</v>
      </c>
      <c r="C31" s="34">
        <v>0.2380369290573372</v>
      </c>
      <c r="D31" s="22">
        <v>71.411078717201164</v>
      </c>
      <c r="E31" s="45"/>
      <c r="F31" s="34"/>
      <c r="G31" s="22">
        <v>0</v>
      </c>
      <c r="H31" s="45"/>
      <c r="I31" s="34"/>
      <c r="J31" s="33">
        <v>1.531322505800464</v>
      </c>
      <c r="K31" s="45"/>
      <c r="L31" s="34"/>
      <c r="M31" s="22">
        <v>0</v>
      </c>
    </row>
    <row r="32" spans="1:27">
      <c r="A32" s="4">
        <v>17</v>
      </c>
      <c r="B32" s="45">
        <v>9823.3804178814407</v>
      </c>
      <c r="C32" s="34">
        <v>0.30237123420796891</v>
      </c>
      <c r="D32" s="22">
        <v>90.711370262390673</v>
      </c>
      <c r="E32" s="45"/>
      <c r="F32" s="34"/>
      <c r="G32" s="22">
        <v>0</v>
      </c>
      <c r="H32" s="45"/>
      <c r="I32" s="34"/>
      <c r="J32" s="33">
        <v>1.8375870069605567</v>
      </c>
      <c r="K32" s="45"/>
      <c r="L32" s="34"/>
      <c r="M32" s="22">
        <v>0</v>
      </c>
    </row>
    <row r="33" spans="1:13">
      <c r="A33" s="4">
        <v>18</v>
      </c>
      <c r="B33" s="45">
        <v>9823.9272594752219</v>
      </c>
      <c r="C33" s="34">
        <v>0.54684159378036923</v>
      </c>
      <c r="D33" s="22">
        <v>164.05247813411077</v>
      </c>
      <c r="E33" s="45"/>
      <c r="F33" s="34"/>
      <c r="G33" s="22">
        <v>0</v>
      </c>
      <c r="H33" s="45"/>
      <c r="I33" s="34"/>
      <c r="J33" s="33">
        <v>3.2157772621809744</v>
      </c>
      <c r="K33" s="45"/>
      <c r="L33" s="34"/>
      <c r="M33" s="22">
        <v>0</v>
      </c>
    </row>
    <row r="34" spans="1:13">
      <c r="A34" s="4">
        <v>19</v>
      </c>
      <c r="B34" s="45">
        <v>9824.5062682215776</v>
      </c>
      <c r="C34" s="34">
        <v>0.57900874635568511</v>
      </c>
      <c r="D34" s="22">
        <v>173.70262390670553</v>
      </c>
      <c r="E34" s="45"/>
      <c r="F34" s="34"/>
      <c r="G34" s="22">
        <v>0</v>
      </c>
      <c r="H34" s="45"/>
      <c r="I34" s="34"/>
      <c r="J34" s="33">
        <v>3.330626450116009</v>
      </c>
      <c r="K34" s="45"/>
      <c r="L34" s="34"/>
      <c r="M34" s="22">
        <v>0</v>
      </c>
    </row>
    <row r="35" spans="1:13">
      <c r="A35" s="4">
        <v>20</v>
      </c>
      <c r="B35" s="45">
        <v>9825.1496112730838</v>
      </c>
      <c r="C35" s="34">
        <v>0.64334305150631677</v>
      </c>
      <c r="D35" s="22">
        <v>193.00291545189503</v>
      </c>
      <c r="E35" s="45"/>
      <c r="F35" s="34"/>
      <c r="G35" s="22">
        <v>0</v>
      </c>
      <c r="H35" s="45"/>
      <c r="I35" s="34"/>
      <c r="J35" s="33">
        <v>2.5649651972157774</v>
      </c>
      <c r="K35" s="45"/>
      <c r="L35" s="34"/>
      <c r="M35" s="22">
        <v>0</v>
      </c>
    </row>
    <row r="36" spans="1:13">
      <c r="A36" s="4">
        <v>21</v>
      </c>
      <c r="B36" s="45">
        <v>9825.7157531584089</v>
      </c>
      <c r="C36" s="34">
        <v>0.56614188532555876</v>
      </c>
      <c r="D36" s="22">
        <v>169.84256559766763</v>
      </c>
      <c r="E36" s="45"/>
      <c r="F36" s="34"/>
      <c r="G36" s="22">
        <v>0</v>
      </c>
      <c r="H36" s="45"/>
      <c r="I36" s="34"/>
      <c r="J36" s="33">
        <v>1.9907192575406032</v>
      </c>
      <c r="K36" s="45"/>
      <c r="L36" s="34"/>
      <c r="M36" s="22">
        <v>0</v>
      </c>
    </row>
    <row r="37" spans="1:13">
      <c r="A37" s="4">
        <v>22</v>
      </c>
      <c r="B37" s="45">
        <v>9826.185393586009</v>
      </c>
      <c r="C37" s="34">
        <v>0.46964042759961128</v>
      </c>
      <c r="D37" s="22">
        <v>140.89212827988339</v>
      </c>
      <c r="E37" s="45"/>
      <c r="F37" s="34"/>
      <c r="G37" s="22">
        <v>0</v>
      </c>
      <c r="H37" s="45"/>
      <c r="I37" s="34"/>
      <c r="J37" s="33">
        <v>0.65081206496519728</v>
      </c>
      <c r="K37" s="45"/>
      <c r="L37" s="34"/>
      <c r="M37" s="22">
        <v>0</v>
      </c>
    </row>
    <row r="38" spans="1:13">
      <c r="A38" s="4">
        <v>23</v>
      </c>
      <c r="B38" s="45">
        <v>9826.4877648202164</v>
      </c>
      <c r="C38" s="34">
        <v>0.30237123420796891</v>
      </c>
      <c r="D38" s="22">
        <v>90.711370262390673</v>
      </c>
      <c r="E38" s="45"/>
      <c r="F38" s="34"/>
      <c r="G38" s="22">
        <v>0</v>
      </c>
      <c r="H38" s="45"/>
      <c r="I38" s="34"/>
      <c r="J38" s="33">
        <v>0.57424593967517401</v>
      </c>
      <c r="K38" s="45"/>
      <c r="L38" s="34"/>
      <c r="M38" s="22">
        <v>0</v>
      </c>
    </row>
    <row r="39" spans="1:13">
      <c r="A39" s="4">
        <v>24</v>
      </c>
      <c r="B39" s="45">
        <v>9826.6100000000024</v>
      </c>
      <c r="C39" s="34">
        <v>0.12223517978620019</v>
      </c>
      <c r="D39" s="22">
        <v>36.670553935860056</v>
      </c>
      <c r="E39" s="45"/>
      <c r="F39" s="34"/>
      <c r="G39" s="22">
        <v>0</v>
      </c>
      <c r="H39" s="45">
        <v>110.27999999999999</v>
      </c>
      <c r="I39" s="34"/>
      <c r="J39" s="33">
        <v>0.45939675174013916</v>
      </c>
      <c r="K39" s="45"/>
      <c r="L39" s="34"/>
      <c r="M39" s="22">
        <v>0</v>
      </c>
    </row>
    <row r="40" spans="1:13">
      <c r="A40" s="113" t="s">
        <v>24</v>
      </c>
      <c r="B40" s="36"/>
      <c r="C40" s="36"/>
      <c r="D40" s="34">
        <f>SUM(D15:D39)</f>
        <v>1985.9999999999993</v>
      </c>
      <c r="E40" s="34"/>
      <c r="F40" s="34"/>
      <c r="G40" s="34">
        <f>SUM(G15:G39)</f>
        <v>0</v>
      </c>
      <c r="H40" s="34"/>
      <c r="I40" s="34"/>
      <c r="J40" s="34">
        <f>SUM(J15:J39)</f>
        <v>33</v>
      </c>
      <c r="K40" s="34"/>
      <c r="L40" s="34"/>
      <c r="M40" s="34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</sheetData>
  <mergeCells count="23"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</sheetPr>
  <dimension ref="A1:N42"/>
  <sheetViews>
    <sheetView topLeftCell="A10" workbookViewId="0">
      <selection activeCell="R15" sqref="R15"/>
    </sheetView>
  </sheetViews>
  <sheetFormatPr defaultRowHeight="15"/>
  <cols>
    <col min="1" max="1" width="7.140625" customWidth="1"/>
    <col min="2" max="13" width="12.28515625" customWidth="1"/>
  </cols>
  <sheetData>
    <row r="1" spans="1:14" s="2" customFormat="1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153</v>
      </c>
      <c r="J1" s="152"/>
      <c r="K1" s="152"/>
      <c r="L1" s="152"/>
      <c r="M1" s="152"/>
    </row>
    <row r="2" spans="1:14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4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4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4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4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4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4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14" s="2" customFormat="1"/>
    <row r="10" spans="1:14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</row>
    <row r="11" spans="1:14">
      <c r="A11" s="170"/>
      <c r="B11" s="175" t="s">
        <v>120</v>
      </c>
      <c r="C11" s="176"/>
      <c r="D11" s="177"/>
      <c r="E11" s="175"/>
      <c r="F11" s="176"/>
      <c r="G11" s="177"/>
      <c r="H11" s="175" t="s">
        <v>120</v>
      </c>
      <c r="I11" s="176"/>
      <c r="J11" s="177"/>
      <c r="K11" s="175"/>
      <c r="L11" s="176"/>
      <c r="M11" s="177"/>
      <c r="N11" s="2"/>
    </row>
    <row r="12" spans="1:14" ht="15" customHeight="1">
      <c r="A12" s="170"/>
      <c r="B12" s="157" t="s">
        <v>35</v>
      </c>
      <c r="C12" s="158"/>
      <c r="D12" s="159"/>
      <c r="E12" s="157"/>
      <c r="F12" s="158"/>
      <c r="G12" s="159"/>
      <c r="H12" s="157" t="s">
        <v>35</v>
      </c>
      <c r="I12" s="158"/>
      <c r="J12" s="159"/>
      <c r="K12" s="157"/>
      <c r="L12" s="158"/>
      <c r="M12" s="159"/>
      <c r="N12" s="2"/>
    </row>
    <row r="13" spans="1:14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</row>
    <row r="14" spans="1:14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</row>
    <row r="15" spans="1:14">
      <c r="A15" s="54">
        <v>0</v>
      </c>
      <c r="B15" s="26">
        <v>11070.615</v>
      </c>
      <c r="C15" s="26">
        <v>0</v>
      </c>
      <c r="D15" s="27">
        <v>0</v>
      </c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>
      <c r="A16" s="8">
        <v>1</v>
      </c>
      <c r="B16" s="26"/>
      <c r="C16" s="26"/>
      <c r="D16" s="126">
        <v>5.79</v>
      </c>
      <c r="E16" s="7"/>
      <c r="F16" s="7"/>
      <c r="G16" s="7"/>
      <c r="H16" s="7"/>
      <c r="I16" s="7"/>
      <c r="J16" s="22">
        <v>0</v>
      </c>
      <c r="K16" s="7"/>
      <c r="L16" s="7"/>
      <c r="M16" s="7"/>
      <c r="N16" s="2"/>
    </row>
    <row r="17" spans="1:14">
      <c r="A17" s="54">
        <v>2</v>
      </c>
      <c r="B17" s="26"/>
      <c r="C17" s="26"/>
      <c r="D17" s="126">
        <v>4.8600000000000003</v>
      </c>
      <c r="E17" s="7"/>
      <c r="F17" s="7"/>
      <c r="G17" s="7"/>
      <c r="H17" s="7"/>
      <c r="I17" s="7"/>
      <c r="J17" s="22">
        <v>0</v>
      </c>
      <c r="K17" s="7"/>
      <c r="L17" s="7"/>
      <c r="M17" s="7"/>
      <c r="N17" s="2"/>
    </row>
    <row r="18" spans="1:14">
      <c r="A18" s="8">
        <v>3</v>
      </c>
      <c r="B18" s="26"/>
      <c r="C18" s="26"/>
      <c r="D18" s="126">
        <v>6.42</v>
      </c>
      <c r="E18" s="7"/>
      <c r="F18" s="7"/>
      <c r="G18" s="7"/>
      <c r="H18" s="7"/>
      <c r="I18" s="56"/>
      <c r="J18" s="22">
        <v>0</v>
      </c>
      <c r="K18" s="7"/>
      <c r="L18" s="7"/>
      <c r="M18" s="7"/>
      <c r="N18" s="2"/>
    </row>
    <row r="19" spans="1:14">
      <c r="A19" s="54">
        <v>4</v>
      </c>
      <c r="B19" s="26"/>
      <c r="C19" s="26"/>
      <c r="D19" s="126">
        <v>3.84</v>
      </c>
      <c r="E19" s="7"/>
      <c r="F19" s="7"/>
      <c r="G19" s="7"/>
      <c r="H19" s="7"/>
      <c r="I19" s="7"/>
      <c r="J19" s="22">
        <v>0</v>
      </c>
      <c r="K19" s="7"/>
      <c r="L19" s="7"/>
      <c r="M19" s="7"/>
      <c r="N19" s="2"/>
    </row>
    <row r="20" spans="1:14">
      <c r="A20" s="8">
        <v>5</v>
      </c>
      <c r="B20" s="26"/>
      <c r="C20" s="26"/>
      <c r="D20" s="126">
        <v>7.11</v>
      </c>
      <c r="E20" s="7"/>
      <c r="F20" s="7"/>
      <c r="G20" s="7"/>
      <c r="H20" s="7"/>
      <c r="I20" s="7"/>
      <c r="J20" s="22">
        <v>0</v>
      </c>
      <c r="K20" s="7"/>
      <c r="L20" s="7"/>
      <c r="M20" s="7"/>
      <c r="N20" s="2"/>
    </row>
    <row r="21" spans="1:14">
      <c r="A21" s="54">
        <v>6</v>
      </c>
      <c r="B21" s="26"/>
      <c r="C21" s="26"/>
      <c r="D21" s="126">
        <v>21.48</v>
      </c>
      <c r="E21" s="7"/>
      <c r="F21" s="7"/>
      <c r="G21" s="7"/>
      <c r="H21" s="7"/>
      <c r="I21" s="7"/>
      <c r="J21" s="22">
        <v>0</v>
      </c>
      <c r="K21" s="7"/>
      <c r="L21" s="7"/>
      <c r="M21" s="7"/>
      <c r="N21" s="2"/>
    </row>
    <row r="22" spans="1:14">
      <c r="A22" s="8">
        <v>7</v>
      </c>
      <c r="B22" s="26"/>
      <c r="C22" s="26"/>
      <c r="D22" s="126">
        <v>33.450000000000003</v>
      </c>
      <c r="E22" s="7"/>
      <c r="F22" s="7"/>
      <c r="G22" s="7"/>
      <c r="H22" s="7"/>
      <c r="I22" s="7"/>
      <c r="J22" s="22">
        <v>0</v>
      </c>
      <c r="K22" s="7"/>
      <c r="L22" s="7"/>
      <c r="M22" s="7"/>
      <c r="N22" s="2"/>
    </row>
    <row r="23" spans="1:14">
      <c r="A23" s="54">
        <v>8</v>
      </c>
      <c r="B23" s="26"/>
      <c r="C23" s="26"/>
      <c r="D23" s="126">
        <v>22.8</v>
      </c>
      <c r="E23" s="7"/>
      <c r="F23" s="7"/>
      <c r="G23" s="7"/>
      <c r="H23" s="7"/>
      <c r="I23" s="7"/>
      <c r="J23" s="22">
        <v>0</v>
      </c>
      <c r="K23" s="7"/>
      <c r="L23" s="7"/>
      <c r="M23" s="7"/>
      <c r="N23" s="2"/>
    </row>
    <row r="24" spans="1:14">
      <c r="A24" s="8">
        <v>9</v>
      </c>
      <c r="B24" s="26"/>
      <c r="C24" s="26"/>
      <c r="D24" s="126">
        <v>16.68</v>
      </c>
      <c r="E24" s="7"/>
      <c r="F24" s="7"/>
      <c r="G24" s="7"/>
      <c r="H24" s="7"/>
      <c r="I24" s="7"/>
      <c r="J24" s="22">
        <v>0</v>
      </c>
      <c r="K24" s="7"/>
      <c r="L24" s="7"/>
      <c r="M24" s="7"/>
      <c r="N24" s="2"/>
    </row>
    <row r="25" spans="1:14">
      <c r="A25" s="54">
        <v>10</v>
      </c>
      <c r="B25" s="26"/>
      <c r="C25" s="26"/>
      <c r="D25" s="126">
        <v>31.8</v>
      </c>
      <c r="E25" s="7"/>
      <c r="F25" s="7"/>
      <c r="G25" s="7"/>
      <c r="H25" s="7"/>
      <c r="I25" s="7"/>
      <c r="J25" s="22">
        <v>0</v>
      </c>
      <c r="K25" s="7"/>
      <c r="L25" s="7"/>
      <c r="M25" s="7"/>
      <c r="N25" s="2"/>
    </row>
    <row r="26" spans="1:14">
      <c r="A26" s="8">
        <v>11</v>
      </c>
      <c r="B26" s="26"/>
      <c r="C26" s="26"/>
      <c r="D26" s="126">
        <v>46.41</v>
      </c>
      <c r="E26" s="7"/>
      <c r="F26" s="7"/>
      <c r="G26" s="7"/>
      <c r="H26" s="7"/>
      <c r="I26" s="7"/>
      <c r="J26" s="22">
        <v>0</v>
      </c>
      <c r="K26" s="7"/>
      <c r="L26" s="7"/>
      <c r="M26" s="7"/>
      <c r="N26" s="2"/>
    </row>
    <row r="27" spans="1:14">
      <c r="A27" s="54">
        <v>12</v>
      </c>
      <c r="B27" s="26"/>
      <c r="C27" s="26"/>
      <c r="D27" s="126">
        <v>29.4</v>
      </c>
      <c r="E27" s="7"/>
      <c r="F27" s="7"/>
      <c r="G27" s="7"/>
      <c r="H27" s="7"/>
      <c r="I27" s="7"/>
      <c r="J27" s="22">
        <v>0</v>
      </c>
      <c r="K27" s="7"/>
      <c r="L27" s="7"/>
      <c r="M27" s="7"/>
      <c r="N27" s="2"/>
    </row>
    <row r="28" spans="1:14">
      <c r="A28" s="8">
        <v>13</v>
      </c>
      <c r="B28" s="26"/>
      <c r="C28" s="26"/>
      <c r="D28" s="126">
        <v>24.6</v>
      </c>
      <c r="E28" s="7"/>
      <c r="F28" s="7"/>
      <c r="G28" s="7"/>
      <c r="H28" s="7"/>
      <c r="I28" s="7"/>
      <c r="J28" s="22">
        <v>0</v>
      </c>
      <c r="K28" s="7"/>
      <c r="L28" s="7"/>
      <c r="M28" s="7"/>
      <c r="N28" s="2"/>
    </row>
    <row r="29" spans="1:14">
      <c r="A29" s="54">
        <v>14</v>
      </c>
      <c r="B29" s="26"/>
      <c r="C29" s="26"/>
      <c r="D29" s="126">
        <v>39.24</v>
      </c>
      <c r="E29" s="7"/>
      <c r="F29" s="7"/>
      <c r="G29" s="7"/>
      <c r="H29" s="7"/>
      <c r="I29" s="7"/>
      <c r="J29" s="22">
        <v>0</v>
      </c>
      <c r="K29" s="7"/>
      <c r="L29" s="7"/>
      <c r="M29" s="7"/>
      <c r="N29" s="2"/>
    </row>
    <row r="30" spans="1:14">
      <c r="A30" s="8">
        <v>15</v>
      </c>
      <c r="B30" s="26"/>
      <c r="C30" s="26"/>
      <c r="D30" s="126">
        <v>40.56</v>
      </c>
      <c r="E30" s="7"/>
      <c r="F30" s="7"/>
      <c r="G30" s="7"/>
      <c r="H30" s="7"/>
      <c r="I30" s="7"/>
      <c r="J30" s="22">
        <v>0</v>
      </c>
      <c r="K30" s="7"/>
      <c r="L30" s="7"/>
      <c r="M30" s="7"/>
      <c r="N30" s="2"/>
    </row>
    <row r="31" spans="1:14">
      <c r="A31" s="54">
        <v>16</v>
      </c>
      <c r="B31" s="26"/>
      <c r="C31" s="26"/>
      <c r="D31" s="126">
        <v>29.7</v>
      </c>
      <c r="E31" s="7"/>
      <c r="F31" s="7"/>
      <c r="G31" s="7"/>
      <c r="H31" s="7"/>
      <c r="I31" s="7"/>
      <c r="J31" s="22">
        <v>0</v>
      </c>
      <c r="K31" s="7"/>
      <c r="L31" s="7"/>
      <c r="M31" s="7"/>
      <c r="N31" s="2"/>
    </row>
    <row r="32" spans="1:14">
      <c r="A32" s="8">
        <v>17</v>
      </c>
      <c r="B32" s="26"/>
      <c r="C32" s="26"/>
      <c r="D32" s="126">
        <v>17.46</v>
      </c>
      <c r="E32" s="7"/>
      <c r="F32" s="7"/>
      <c r="G32" s="7"/>
      <c r="H32" s="7"/>
      <c r="I32" s="7"/>
      <c r="J32" s="22">
        <v>0</v>
      </c>
      <c r="K32" s="7"/>
      <c r="L32" s="7"/>
      <c r="M32" s="7"/>
      <c r="N32" s="2"/>
    </row>
    <row r="33" spans="1:14">
      <c r="A33" s="54">
        <v>18</v>
      </c>
      <c r="B33" s="26"/>
      <c r="C33" s="26"/>
      <c r="D33" s="126">
        <v>14.61</v>
      </c>
      <c r="E33" s="7"/>
      <c r="F33" s="7"/>
      <c r="G33" s="7"/>
      <c r="H33" s="7"/>
      <c r="I33" s="7"/>
      <c r="J33" s="22">
        <v>0</v>
      </c>
      <c r="K33" s="7"/>
      <c r="L33" s="7"/>
      <c r="M33" s="7"/>
      <c r="N33" s="2"/>
    </row>
    <row r="34" spans="1:14">
      <c r="A34" s="8">
        <v>19</v>
      </c>
      <c r="B34" s="26"/>
      <c r="C34" s="26"/>
      <c r="D34" s="126">
        <v>15.51</v>
      </c>
      <c r="E34" s="7"/>
      <c r="F34" s="7"/>
      <c r="G34" s="7"/>
      <c r="H34" s="7"/>
      <c r="I34" s="7"/>
      <c r="J34" s="22">
        <v>0</v>
      </c>
      <c r="K34" s="7"/>
      <c r="L34" s="7"/>
      <c r="M34" s="7"/>
      <c r="N34" s="2"/>
    </row>
    <row r="35" spans="1:14">
      <c r="A35" s="54">
        <v>20</v>
      </c>
      <c r="B35" s="26"/>
      <c r="C35" s="26"/>
      <c r="D35" s="126">
        <v>16.41</v>
      </c>
      <c r="E35" s="7"/>
      <c r="F35" s="7"/>
      <c r="G35" s="7"/>
      <c r="H35" s="7"/>
      <c r="I35" s="7"/>
      <c r="J35" s="22">
        <v>0</v>
      </c>
      <c r="K35" s="7"/>
      <c r="L35" s="7"/>
      <c r="M35" s="7"/>
      <c r="N35" s="2"/>
    </row>
    <row r="36" spans="1:14">
      <c r="A36" s="8">
        <v>21</v>
      </c>
      <c r="B36" s="26"/>
      <c r="C36" s="26"/>
      <c r="D36" s="126">
        <v>17.46</v>
      </c>
      <c r="E36" s="7"/>
      <c r="F36" s="7"/>
      <c r="G36" s="7"/>
      <c r="H36" s="7"/>
      <c r="I36" s="7"/>
      <c r="J36" s="22">
        <v>0</v>
      </c>
      <c r="K36" s="7"/>
      <c r="L36" s="7"/>
      <c r="M36" s="7"/>
      <c r="N36" s="2"/>
    </row>
    <row r="37" spans="1:14">
      <c r="A37" s="54">
        <v>22</v>
      </c>
      <c r="B37" s="26"/>
      <c r="C37" s="26"/>
      <c r="D37" s="126">
        <v>15.36</v>
      </c>
      <c r="E37" s="7"/>
      <c r="F37" s="7"/>
      <c r="G37" s="7"/>
      <c r="H37" s="7"/>
      <c r="I37" s="7"/>
      <c r="J37" s="22">
        <v>0</v>
      </c>
      <c r="K37" s="7"/>
      <c r="L37" s="7"/>
      <c r="M37" s="7"/>
      <c r="N37" s="2"/>
    </row>
    <row r="38" spans="1:14">
      <c r="A38" s="8">
        <v>23</v>
      </c>
      <c r="B38" s="26"/>
      <c r="C38" s="26"/>
      <c r="D38" s="126">
        <v>8.9700000000000006</v>
      </c>
      <c r="E38" s="7"/>
      <c r="F38" s="7"/>
      <c r="G38" s="7"/>
      <c r="H38" s="7"/>
      <c r="I38" s="7"/>
      <c r="J38" s="22">
        <v>0</v>
      </c>
      <c r="K38" s="7"/>
      <c r="L38" s="7"/>
      <c r="M38" s="7"/>
      <c r="N38" s="2"/>
    </row>
    <row r="39" spans="1:14">
      <c r="A39" s="54">
        <v>24</v>
      </c>
      <c r="B39" s="26">
        <v>11078.502999999997</v>
      </c>
      <c r="C39" s="26"/>
      <c r="D39" s="127">
        <v>3.36</v>
      </c>
      <c r="E39" s="7"/>
      <c r="F39" s="7"/>
      <c r="G39" s="7"/>
      <c r="H39" s="7"/>
      <c r="I39" s="7"/>
      <c r="J39" s="22">
        <v>0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27">
        <f>SUM(D15:D39)</f>
        <v>473.28000000000003</v>
      </c>
      <c r="E40" s="102"/>
      <c r="F40" s="7"/>
      <c r="G40" s="27">
        <f>SUM(G15:G39)</f>
        <v>0</v>
      </c>
      <c r="H40" s="7"/>
      <c r="I40" s="7"/>
      <c r="J40" s="27">
        <f>SUM(J15:J39)</f>
        <v>0</v>
      </c>
      <c r="K40" s="6"/>
      <c r="L40" s="6"/>
      <c r="M40" s="27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2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55BB-0BE9-4197-8D46-AD40905A3760}">
  <sheetPr>
    <tabColor rgb="FF92D050"/>
  </sheetPr>
  <dimension ref="A1:M42"/>
  <sheetViews>
    <sheetView workbookViewId="0">
      <selection activeCell="K13" sqref="K13"/>
    </sheetView>
  </sheetViews>
  <sheetFormatPr defaultRowHeight="15"/>
  <cols>
    <col min="1" max="1" width="7.140625" style="2" customWidth="1"/>
    <col min="2" max="13" width="12.28515625" style="2" customWidth="1"/>
    <col min="14" max="16384" width="9.140625" style="2"/>
  </cols>
  <sheetData>
    <row r="1" spans="1:13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178</v>
      </c>
      <c r="J1" s="152"/>
      <c r="K1" s="152"/>
      <c r="L1" s="152"/>
      <c r="M1" s="152"/>
    </row>
    <row r="2" spans="1:13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3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3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3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3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3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3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10" spans="1:13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</row>
    <row r="11" spans="1:13">
      <c r="A11" s="170"/>
      <c r="B11" s="175" t="s">
        <v>179</v>
      </c>
      <c r="C11" s="176"/>
      <c r="D11" s="177"/>
      <c r="E11" s="175"/>
      <c r="F11" s="176"/>
      <c r="G11" s="177"/>
      <c r="H11" s="175" t="s">
        <v>179</v>
      </c>
      <c r="I11" s="176"/>
      <c r="J11" s="177"/>
      <c r="K11" s="175"/>
      <c r="L11" s="176"/>
      <c r="M11" s="177"/>
    </row>
    <row r="12" spans="1:13" ht="15" customHeight="1">
      <c r="A12" s="170"/>
      <c r="B12" s="157" t="s">
        <v>180</v>
      </c>
      <c r="C12" s="158"/>
      <c r="D12" s="159"/>
      <c r="E12" s="157"/>
      <c r="F12" s="158"/>
      <c r="G12" s="159"/>
      <c r="H12" s="157" t="s">
        <v>180</v>
      </c>
      <c r="I12" s="158"/>
      <c r="J12" s="159"/>
      <c r="K12" s="157"/>
      <c r="L12" s="158"/>
      <c r="M12" s="159"/>
    </row>
    <row r="13" spans="1:13" ht="54.75" customHeight="1">
      <c r="A13" s="171"/>
      <c r="B13" s="131" t="s">
        <v>5</v>
      </c>
      <c r="C13" s="132" t="s">
        <v>4</v>
      </c>
      <c r="D13" s="131" t="s">
        <v>8</v>
      </c>
      <c r="E13" s="131" t="s">
        <v>5</v>
      </c>
      <c r="F13" s="132" t="s">
        <v>4</v>
      </c>
      <c r="G13" s="131" t="s">
        <v>8</v>
      </c>
      <c r="H13" s="131" t="s">
        <v>5</v>
      </c>
      <c r="I13" s="132" t="s">
        <v>4</v>
      </c>
      <c r="J13" s="131" t="s">
        <v>8</v>
      </c>
      <c r="K13" s="131" t="s">
        <v>5</v>
      </c>
      <c r="L13" s="132" t="s">
        <v>4</v>
      </c>
      <c r="M13" s="131" t="s">
        <v>8</v>
      </c>
    </row>
    <row r="14" spans="1:13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</row>
    <row r="15" spans="1:13">
      <c r="A15" s="54">
        <v>0</v>
      </c>
      <c r="B15" s="26">
        <v>2131.59</v>
      </c>
      <c r="C15" s="26">
        <v>0</v>
      </c>
      <c r="D15" s="27">
        <v>0</v>
      </c>
      <c r="E15" s="7"/>
      <c r="F15" s="7"/>
      <c r="G15" s="7"/>
      <c r="H15" s="7"/>
      <c r="I15" s="7"/>
      <c r="J15" s="7"/>
      <c r="K15" s="7"/>
      <c r="L15" s="7"/>
      <c r="M15" s="7"/>
    </row>
    <row r="16" spans="1:13">
      <c r="A16" s="8">
        <v>1</v>
      </c>
      <c r="B16" s="26"/>
      <c r="C16" s="26"/>
      <c r="D16" s="128">
        <v>14.7</v>
      </c>
      <c r="E16" s="7"/>
      <c r="F16" s="7"/>
      <c r="G16" s="7"/>
      <c r="H16" s="7"/>
      <c r="I16" s="7"/>
      <c r="J16" s="22">
        <v>0</v>
      </c>
      <c r="K16" s="7"/>
      <c r="L16" s="7"/>
      <c r="M16" s="7"/>
    </row>
    <row r="17" spans="1:13">
      <c r="A17" s="54">
        <v>2</v>
      </c>
      <c r="B17" s="26"/>
      <c r="C17" s="26"/>
      <c r="D17" s="128">
        <v>15.6</v>
      </c>
      <c r="E17" s="7"/>
      <c r="F17" s="7"/>
      <c r="G17" s="7"/>
      <c r="H17" s="7"/>
      <c r="I17" s="7"/>
      <c r="J17" s="22">
        <v>0</v>
      </c>
      <c r="K17" s="7"/>
      <c r="L17" s="7"/>
      <c r="M17" s="7"/>
    </row>
    <row r="18" spans="1:13">
      <c r="A18" s="8">
        <v>3</v>
      </c>
      <c r="B18" s="26"/>
      <c r="C18" s="26"/>
      <c r="D18" s="128">
        <v>13.5</v>
      </c>
      <c r="E18" s="7"/>
      <c r="F18" s="7"/>
      <c r="G18" s="7"/>
      <c r="H18" s="7"/>
      <c r="I18" s="56"/>
      <c r="J18" s="22">
        <v>0</v>
      </c>
      <c r="K18" s="7"/>
      <c r="L18" s="7"/>
      <c r="M18" s="7"/>
    </row>
    <row r="19" spans="1:13">
      <c r="A19" s="54">
        <v>4</v>
      </c>
      <c r="B19" s="26"/>
      <c r="C19" s="26"/>
      <c r="D19" s="128">
        <v>13.5</v>
      </c>
      <c r="E19" s="7"/>
      <c r="F19" s="7"/>
      <c r="G19" s="7"/>
      <c r="H19" s="7"/>
      <c r="I19" s="7"/>
      <c r="J19" s="22">
        <v>0</v>
      </c>
      <c r="K19" s="7"/>
      <c r="L19" s="7"/>
      <c r="M19" s="7"/>
    </row>
    <row r="20" spans="1:13">
      <c r="A20" s="8">
        <v>5</v>
      </c>
      <c r="B20" s="26"/>
      <c r="C20" s="26"/>
      <c r="D20" s="128">
        <v>13.5</v>
      </c>
      <c r="E20" s="7"/>
      <c r="F20" s="7"/>
      <c r="G20" s="7"/>
      <c r="H20" s="7"/>
      <c r="I20" s="7"/>
      <c r="J20" s="22">
        <v>0</v>
      </c>
      <c r="K20" s="7"/>
      <c r="L20" s="7"/>
      <c r="M20" s="7"/>
    </row>
    <row r="21" spans="1:13">
      <c r="A21" s="54">
        <v>6</v>
      </c>
      <c r="B21" s="26"/>
      <c r="C21" s="26"/>
      <c r="D21" s="128">
        <v>13.5</v>
      </c>
      <c r="E21" s="7"/>
      <c r="F21" s="7"/>
      <c r="G21" s="7"/>
      <c r="H21" s="7"/>
      <c r="I21" s="7"/>
      <c r="J21" s="22">
        <v>0</v>
      </c>
      <c r="K21" s="7"/>
      <c r="L21" s="7"/>
      <c r="M21" s="7"/>
    </row>
    <row r="22" spans="1:13">
      <c r="A22" s="8">
        <v>7</v>
      </c>
      <c r="B22" s="26"/>
      <c r="C22" s="26"/>
      <c r="D22" s="128">
        <v>15.3</v>
      </c>
      <c r="E22" s="7"/>
      <c r="F22" s="7"/>
      <c r="G22" s="7"/>
      <c r="H22" s="7"/>
      <c r="I22" s="7"/>
      <c r="J22" s="22">
        <v>0</v>
      </c>
      <c r="K22" s="7"/>
      <c r="L22" s="7"/>
      <c r="M22" s="7"/>
    </row>
    <row r="23" spans="1:13">
      <c r="A23" s="54">
        <v>8</v>
      </c>
      <c r="B23" s="26"/>
      <c r="C23" s="26"/>
      <c r="D23" s="128">
        <v>15</v>
      </c>
      <c r="E23" s="7"/>
      <c r="F23" s="7"/>
      <c r="G23" s="7"/>
      <c r="H23" s="7"/>
      <c r="I23" s="7"/>
      <c r="J23" s="22">
        <v>0</v>
      </c>
      <c r="K23" s="7"/>
      <c r="L23" s="7"/>
      <c r="M23" s="7"/>
    </row>
    <row r="24" spans="1:13">
      <c r="A24" s="8">
        <v>9</v>
      </c>
      <c r="B24" s="26"/>
      <c r="C24" s="26"/>
      <c r="D24" s="128">
        <v>46.2</v>
      </c>
      <c r="E24" s="7"/>
      <c r="F24" s="7"/>
      <c r="G24" s="7"/>
      <c r="H24" s="7"/>
      <c r="I24" s="7"/>
      <c r="J24" s="22">
        <v>0</v>
      </c>
      <c r="K24" s="7"/>
      <c r="L24" s="7"/>
      <c r="M24" s="7"/>
    </row>
    <row r="25" spans="1:13">
      <c r="A25" s="54">
        <v>10</v>
      </c>
      <c r="B25" s="26"/>
      <c r="C25" s="26"/>
      <c r="D25" s="128">
        <v>53.1</v>
      </c>
      <c r="E25" s="7"/>
      <c r="F25" s="7"/>
      <c r="G25" s="7"/>
      <c r="H25" s="7"/>
      <c r="I25" s="7"/>
      <c r="J25" s="22">
        <v>0</v>
      </c>
      <c r="K25" s="7"/>
      <c r="L25" s="7"/>
      <c r="M25" s="7"/>
    </row>
    <row r="26" spans="1:13">
      <c r="A26" s="8">
        <v>11</v>
      </c>
      <c r="B26" s="26"/>
      <c r="C26" s="26"/>
      <c r="D26" s="128">
        <v>45.9</v>
      </c>
      <c r="E26" s="7"/>
      <c r="F26" s="7"/>
      <c r="G26" s="7"/>
      <c r="H26" s="7"/>
      <c r="I26" s="7"/>
      <c r="J26" s="22">
        <v>0</v>
      </c>
      <c r="K26" s="7"/>
      <c r="L26" s="7"/>
      <c r="M26" s="7"/>
    </row>
    <row r="27" spans="1:13">
      <c r="A27" s="54">
        <v>12</v>
      </c>
      <c r="B27" s="26"/>
      <c r="C27" s="26"/>
      <c r="D27" s="128">
        <v>43.5</v>
      </c>
      <c r="E27" s="7"/>
      <c r="F27" s="7"/>
      <c r="G27" s="7"/>
      <c r="H27" s="7"/>
      <c r="I27" s="7"/>
      <c r="J27" s="22">
        <v>0</v>
      </c>
      <c r="K27" s="7"/>
      <c r="L27" s="7"/>
      <c r="M27" s="7"/>
    </row>
    <row r="28" spans="1:13">
      <c r="A28" s="8">
        <v>13</v>
      </c>
      <c r="B28" s="26"/>
      <c r="C28" s="26"/>
      <c r="D28" s="128">
        <v>16.8</v>
      </c>
      <c r="E28" s="7"/>
      <c r="F28" s="7"/>
      <c r="G28" s="7"/>
      <c r="H28" s="7"/>
      <c r="I28" s="7"/>
      <c r="J28" s="22">
        <v>0</v>
      </c>
      <c r="K28" s="7"/>
      <c r="L28" s="7"/>
      <c r="M28" s="7"/>
    </row>
    <row r="29" spans="1:13">
      <c r="A29" s="54">
        <v>14</v>
      </c>
      <c r="B29" s="26"/>
      <c r="C29" s="26"/>
      <c r="D29" s="128">
        <v>33.9</v>
      </c>
      <c r="E29" s="7"/>
      <c r="F29" s="7"/>
      <c r="G29" s="7"/>
      <c r="H29" s="7"/>
      <c r="I29" s="7"/>
      <c r="J29" s="22">
        <v>0</v>
      </c>
      <c r="K29" s="7"/>
      <c r="L29" s="7"/>
      <c r="M29" s="7"/>
    </row>
    <row r="30" spans="1:13">
      <c r="A30" s="8">
        <v>15</v>
      </c>
      <c r="B30" s="26"/>
      <c r="C30" s="26"/>
      <c r="D30" s="128">
        <v>52.5</v>
      </c>
      <c r="E30" s="7"/>
      <c r="F30" s="7"/>
      <c r="G30" s="7"/>
      <c r="H30" s="7"/>
      <c r="I30" s="7"/>
      <c r="J30" s="22">
        <v>0</v>
      </c>
      <c r="K30" s="7"/>
      <c r="L30" s="7"/>
      <c r="M30" s="7"/>
    </row>
    <row r="31" spans="1:13">
      <c r="A31" s="54">
        <v>16</v>
      </c>
      <c r="B31" s="26"/>
      <c r="C31" s="26"/>
      <c r="D31" s="128">
        <v>51.6</v>
      </c>
      <c r="E31" s="7"/>
      <c r="F31" s="7"/>
      <c r="G31" s="7"/>
      <c r="H31" s="7"/>
      <c r="I31" s="7"/>
      <c r="J31" s="22">
        <v>0</v>
      </c>
      <c r="K31" s="7"/>
      <c r="L31" s="7"/>
      <c r="M31" s="7"/>
    </row>
    <row r="32" spans="1:13">
      <c r="A32" s="8">
        <v>17</v>
      </c>
      <c r="B32" s="26"/>
      <c r="C32" s="26"/>
      <c r="D32" s="128">
        <v>36.6</v>
      </c>
      <c r="E32" s="7"/>
      <c r="F32" s="7"/>
      <c r="G32" s="7"/>
      <c r="H32" s="7"/>
      <c r="I32" s="7"/>
      <c r="J32" s="22">
        <v>0</v>
      </c>
      <c r="K32" s="7"/>
      <c r="L32" s="7"/>
      <c r="M32" s="7"/>
    </row>
    <row r="33" spans="1:13">
      <c r="A33" s="54">
        <v>18</v>
      </c>
      <c r="B33" s="26"/>
      <c r="C33" s="26"/>
      <c r="D33" s="128">
        <v>13.5</v>
      </c>
      <c r="E33" s="7"/>
      <c r="F33" s="7"/>
      <c r="G33" s="7"/>
      <c r="H33" s="7"/>
      <c r="I33" s="7"/>
      <c r="J33" s="22">
        <v>0</v>
      </c>
      <c r="K33" s="7"/>
      <c r="L33" s="7"/>
      <c r="M33" s="7"/>
    </row>
    <row r="34" spans="1:13">
      <c r="A34" s="8">
        <v>19</v>
      </c>
      <c r="B34" s="26"/>
      <c r="C34" s="26"/>
      <c r="D34" s="128">
        <v>14.4</v>
      </c>
      <c r="E34" s="7"/>
      <c r="F34" s="7"/>
      <c r="G34" s="7"/>
      <c r="H34" s="7"/>
      <c r="I34" s="7"/>
      <c r="J34" s="22">
        <v>0</v>
      </c>
      <c r="K34" s="7"/>
      <c r="L34" s="7"/>
      <c r="M34" s="7"/>
    </row>
    <row r="35" spans="1:13">
      <c r="A35" s="54">
        <v>20</v>
      </c>
      <c r="B35" s="26"/>
      <c r="C35" s="26"/>
      <c r="D35" s="128">
        <v>16.5</v>
      </c>
      <c r="E35" s="7"/>
      <c r="F35" s="7"/>
      <c r="G35" s="7"/>
      <c r="H35" s="7"/>
      <c r="I35" s="7"/>
      <c r="J35" s="22">
        <v>0</v>
      </c>
      <c r="K35" s="7"/>
      <c r="L35" s="7"/>
      <c r="M35" s="7"/>
    </row>
    <row r="36" spans="1:13">
      <c r="A36" s="8">
        <v>21</v>
      </c>
      <c r="B36" s="26"/>
      <c r="C36" s="26"/>
      <c r="D36" s="128">
        <v>15</v>
      </c>
      <c r="E36" s="7"/>
      <c r="F36" s="7"/>
      <c r="G36" s="7"/>
      <c r="H36" s="7"/>
      <c r="I36" s="7"/>
      <c r="J36" s="22">
        <v>0</v>
      </c>
      <c r="K36" s="7"/>
      <c r="L36" s="7"/>
      <c r="M36" s="7"/>
    </row>
    <row r="37" spans="1:13">
      <c r="A37" s="54">
        <v>22</v>
      </c>
      <c r="B37" s="26"/>
      <c r="C37" s="26"/>
      <c r="D37" s="128">
        <v>15.6</v>
      </c>
      <c r="E37" s="7"/>
      <c r="F37" s="7"/>
      <c r="G37" s="7"/>
      <c r="H37" s="7"/>
      <c r="I37" s="7"/>
      <c r="J37" s="22">
        <v>0</v>
      </c>
      <c r="K37" s="7"/>
      <c r="L37" s="7"/>
      <c r="M37" s="7"/>
    </row>
    <row r="38" spans="1:13">
      <c r="A38" s="8">
        <v>23</v>
      </c>
      <c r="B38" s="26"/>
      <c r="C38" s="26"/>
      <c r="D38" s="128">
        <v>17.100000000000001</v>
      </c>
      <c r="E38" s="7"/>
      <c r="F38" s="7"/>
      <c r="G38" s="7"/>
      <c r="H38" s="7"/>
      <c r="I38" s="7"/>
      <c r="J38" s="22">
        <v>0</v>
      </c>
      <c r="K38" s="7"/>
      <c r="L38" s="7"/>
      <c r="M38" s="7"/>
    </row>
    <row r="39" spans="1:13">
      <c r="A39" s="54">
        <v>24</v>
      </c>
      <c r="B39" s="26">
        <v>2131.7909</v>
      </c>
      <c r="C39" s="26"/>
      <c r="D39" s="129">
        <v>15.9</v>
      </c>
      <c r="E39" s="7"/>
      <c r="F39" s="7"/>
      <c r="G39" s="7"/>
      <c r="H39" s="7"/>
      <c r="I39" s="7"/>
      <c r="J39" s="22">
        <v>0</v>
      </c>
      <c r="K39" s="7"/>
      <c r="L39" s="7"/>
      <c r="M39" s="7"/>
    </row>
    <row r="40" spans="1:13">
      <c r="A40" s="112" t="s">
        <v>24</v>
      </c>
      <c r="B40" s="101"/>
      <c r="C40" s="101"/>
      <c r="D40" s="27">
        <f>SUM(D15:D39)</f>
        <v>602.70000000000005</v>
      </c>
      <c r="E40" s="102"/>
      <c r="F40" s="7"/>
      <c r="G40" s="27">
        <f>SUM(G15:G39)</f>
        <v>0</v>
      </c>
      <c r="H40" s="7"/>
      <c r="I40" s="7"/>
      <c r="J40" s="27">
        <f>SUM(J15:J39)</f>
        <v>0</v>
      </c>
      <c r="K40" s="6"/>
      <c r="L40" s="6"/>
      <c r="M40" s="27">
        <f>SUM(M15:M39)</f>
        <v>0</v>
      </c>
    </row>
    <row r="41" spans="1:13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</row>
    <row r="42" spans="1:13" ht="15.75"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4E6C-38A6-4310-A3C0-C03EC11D40DC}">
  <sheetPr>
    <tabColor rgb="FF92D050"/>
  </sheetPr>
  <dimension ref="A1:M42"/>
  <sheetViews>
    <sheetView workbookViewId="0">
      <selection activeCell="L22" sqref="L22"/>
    </sheetView>
  </sheetViews>
  <sheetFormatPr defaultRowHeight="15"/>
  <cols>
    <col min="1" max="1" width="7.140625" style="2" customWidth="1"/>
    <col min="2" max="13" width="12.28515625" style="2" customWidth="1"/>
    <col min="14" max="16384" width="9.140625" style="2"/>
  </cols>
  <sheetData>
    <row r="1" spans="1:13" ht="30.7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181</v>
      </c>
      <c r="J1" s="152"/>
      <c r="K1" s="152"/>
      <c r="L1" s="152"/>
      <c r="M1" s="152"/>
    </row>
    <row r="2" spans="1:13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13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13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13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13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13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13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10" spans="1:13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</row>
    <row r="11" spans="1:13" ht="15" customHeight="1">
      <c r="A11" s="170"/>
      <c r="B11" s="175" t="s">
        <v>182</v>
      </c>
      <c r="C11" s="176"/>
      <c r="D11" s="177"/>
      <c r="E11" s="175" t="s">
        <v>183</v>
      </c>
      <c r="F11" s="176"/>
      <c r="G11" s="177"/>
      <c r="H11" s="175" t="s">
        <v>182</v>
      </c>
      <c r="I11" s="176"/>
      <c r="J11" s="177"/>
      <c r="K11" s="175" t="s">
        <v>183</v>
      </c>
      <c r="L11" s="176"/>
      <c r="M11" s="177"/>
    </row>
    <row r="12" spans="1:13" ht="15" customHeight="1">
      <c r="A12" s="170"/>
      <c r="B12" s="157" t="s">
        <v>128</v>
      </c>
      <c r="C12" s="158"/>
      <c r="D12" s="159"/>
      <c r="E12" s="157" t="s">
        <v>128</v>
      </c>
      <c r="F12" s="158"/>
      <c r="G12" s="159"/>
      <c r="H12" s="157" t="s">
        <v>128</v>
      </c>
      <c r="I12" s="158"/>
      <c r="J12" s="159"/>
      <c r="K12" s="157" t="s">
        <v>128</v>
      </c>
      <c r="L12" s="158"/>
      <c r="M12" s="159"/>
    </row>
    <row r="13" spans="1:13" ht="54.75" customHeight="1">
      <c r="A13" s="171"/>
      <c r="B13" s="131" t="s">
        <v>5</v>
      </c>
      <c r="C13" s="132" t="s">
        <v>4</v>
      </c>
      <c r="D13" s="131" t="s">
        <v>8</v>
      </c>
      <c r="E13" s="131" t="s">
        <v>5</v>
      </c>
      <c r="F13" s="132" t="s">
        <v>4</v>
      </c>
      <c r="G13" s="131" t="s">
        <v>8</v>
      </c>
      <c r="H13" s="131" t="s">
        <v>5</v>
      </c>
      <c r="I13" s="132" t="s">
        <v>4</v>
      </c>
      <c r="J13" s="131" t="s">
        <v>8</v>
      </c>
      <c r="K13" s="131" t="s">
        <v>5</v>
      </c>
      <c r="L13" s="132" t="s">
        <v>4</v>
      </c>
      <c r="M13" s="131" t="s">
        <v>8</v>
      </c>
    </row>
    <row r="14" spans="1:13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</row>
    <row r="15" spans="1:13">
      <c r="A15" s="54">
        <v>0</v>
      </c>
      <c r="B15" s="26">
        <v>4613.3900000000003</v>
      </c>
      <c r="C15" s="26">
        <v>0</v>
      </c>
      <c r="D15" s="25">
        <v>0</v>
      </c>
      <c r="E15" s="7"/>
      <c r="F15" s="7"/>
      <c r="G15" s="7"/>
      <c r="H15" s="64">
        <v>1573.29</v>
      </c>
      <c r="I15" s="26">
        <v>0</v>
      </c>
      <c r="J15" s="26">
        <v>0</v>
      </c>
      <c r="K15" s="7"/>
      <c r="L15" s="7"/>
      <c r="M15" s="7"/>
    </row>
    <row r="16" spans="1:13">
      <c r="A16" s="8">
        <v>1</v>
      </c>
      <c r="B16" s="26">
        <v>4613.514205426357</v>
      </c>
      <c r="C16" s="26">
        <v>0.12420542635658914</v>
      </c>
      <c r="D16" s="128">
        <v>37.261627906976742</v>
      </c>
      <c r="E16" s="105"/>
      <c r="F16" s="105"/>
      <c r="G16" s="22">
        <v>0</v>
      </c>
      <c r="H16" s="26">
        <v>1573.3139260969976</v>
      </c>
      <c r="I16" s="26">
        <v>2.3926096997690528E-2</v>
      </c>
      <c r="J16" s="40">
        <v>7.1778290993071581</v>
      </c>
      <c r="K16" s="105"/>
      <c r="L16" s="105"/>
      <c r="M16" s="22">
        <v>0</v>
      </c>
    </row>
    <row r="17" spans="1:13">
      <c r="A17" s="54">
        <v>2</v>
      </c>
      <c r="B17" s="26">
        <v>4613.6164922480621</v>
      </c>
      <c r="C17" s="26">
        <v>0.10228682170542636</v>
      </c>
      <c r="D17" s="128">
        <v>30.686046511627907</v>
      </c>
      <c r="E17" s="105"/>
      <c r="F17" s="105"/>
      <c r="G17" s="22">
        <v>0</v>
      </c>
      <c r="H17" s="26">
        <v>1573.3549422632793</v>
      </c>
      <c r="I17" s="26">
        <v>4.1016166281755195E-2</v>
      </c>
      <c r="J17" s="40">
        <v>12.304849884526558</v>
      </c>
      <c r="K17" s="105"/>
      <c r="L17" s="105"/>
      <c r="M17" s="22">
        <v>0</v>
      </c>
    </row>
    <row r="18" spans="1:13">
      <c r="A18" s="8">
        <v>3</v>
      </c>
      <c r="B18" s="26">
        <v>4613.674941860465</v>
      </c>
      <c r="C18" s="26">
        <v>5.8449612403100773E-2</v>
      </c>
      <c r="D18" s="128">
        <v>17.534883720930232</v>
      </c>
      <c r="E18" s="105"/>
      <c r="F18" s="105"/>
      <c r="G18" s="22">
        <v>0</v>
      </c>
      <c r="H18" s="26">
        <v>1573.3993764434179</v>
      </c>
      <c r="I18" s="26">
        <v>4.4434180138568126E-2</v>
      </c>
      <c r="J18" s="40">
        <v>13.330254041570438</v>
      </c>
      <c r="K18" s="105"/>
      <c r="L18" s="105"/>
      <c r="M18" s="22">
        <v>0</v>
      </c>
    </row>
    <row r="19" spans="1:13">
      <c r="A19" s="54">
        <v>4</v>
      </c>
      <c r="B19" s="26">
        <v>4613.7626162790693</v>
      </c>
      <c r="C19" s="26">
        <v>8.7674418604651166E-2</v>
      </c>
      <c r="D19" s="128">
        <v>26.302325581395351</v>
      </c>
      <c r="E19" s="105"/>
      <c r="F19" s="105"/>
      <c r="G19" s="22">
        <v>0</v>
      </c>
      <c r="H19" s="26">
        <v>1573.4369745958427</v>
      </c>
      <c r="I19" s="26">
        <v>3.7598152424942258E-2</v>
      </c>
      <c r="J19" s="40">
        <v>11.279445727482678</v>
      </c>
      <c r="K19" s="105"/>
      <c r="L19" s="105"/>
      <c r="M19" s="22">
        <v>0</v>
      </c>
    </row>
    <row r="20" spans="1:13">
      <c r="A20" s="8">
        <v>5</v>
      </c>
      <c r="B20" s="26">
        <v>4613.8722093023252</v>
      </c>
      <c r="C20" s="26">
        <v>0.10959302325581395</v>
      </c>
      <c r="D20" s="128">
        <v>32.877906976744185</v>
      </c>
      <c r="E20" s="105"/>
      <c r="F20" s="105"/>
      <c r="G20" s="22">
        <v>0</v>
      </c>
      <c r="H20" s="26">
        <v>1573.4916628175517</v>
      </c>
      <c r="I20" s="26">
        <v>5.4688221709006925E-2</v>
      </c>
      <c r="J20" s="40">
        <v>16.406466512702078</v>
      </c>
      <c r="K20" s="105"/>
      <c r="L20" s="105"/>
      <c r="M20" s="22">
        <v>0</v>
      </c>
    </row>
    <row r="21" spans="1:13">
      <c r="A21" s="54">
        <v>6</v>
      </c>
      <c r="B21" s="26">
        <v>4614.0548643410848</v>
      </c>
      <c r="C21" s="26">
        <v>0.18265503875968991</v>
      </c>
      <c r="D21" s="128">
        <v>54.796511627906973</v>
      </c>
      <c r="E21" s="105"/>
      <c r="F21" s="105"/>
      <c r="G21" s="22">
        <v>0</v>
      </c>
      <c r="H21" s="26">
        <v>1573.5668591224016</v>
      </c>
      <c r="I21" s="26">
        <v>7.5196304849884515E-2</v>
      </c>
      <c r="J21" s="40">
        <v>22.558891454965355</v>
      </c>
      <c r="K21" s="105"/>
      <c r="L21" s="105"/>
      <c r="M21" s="22">
        <v>0</v>
      </c>
    </row>
    <row r="22" spans="1:13">
      <c r="A22" s="8">
        <v>7</v>
      </c>
      <c r="B22" s="26">
        <v>4614.3324999999995</v>
      </c>
      <c r="C22" s="26">
        <v>0.27763565891472869</v>
      </c>
      <c r="D22" s="128">
        <v>83.29069767441861</v>
      </c>
      <c r="E22" s="105"/>
      <c r="F22" s="105"/>
      <c r="G22" s="22">
        <v>0</v>
      </c>
      <c r="H22" s="26">
        <v>1573.6796535796764</v>
      </c>
      <c r="I22" s="26">
        <v>0.11279445727482679</v>
      </c>
      <c r="J22" s="40">
        <v>33.838337182448036</v>
      </c>
      <c r="K22" s="105"/>
      <c r="L22" s="105"/>
      <c r="M22" s="22">
        <v>0</v>
      </c>
    </row>
    <row r="23" spans="1:13">
      <c r="A23" s="54">
        <v>8</v>
      </c>
      <c r="B23" s="26">
        <v>4614.624748062015</v>
      </c>
      <c r="C23" s="26">
        <v>0.29224806201550385</v>
      </c>
      <c r="D23" s="128">
        <v>87.674418604651152</v>
      </c>
      <c r="E23" s="105"/>
      <c r="F23" s="105"/>
      <c r="G23" s="22">
        <v>0</v>
      </c>
      <c r="H23" s="26">
        <v>1573.8197921478056</v>
      </c>
      <c r="I23" s="26">
        <v>0.14013856812933023</v>
      </c>
      <c r="J23" s="40">
        <v>42.04157043879907</v>
      </c>
      <c r="K23" s="105"/>
      <c r="L23" s="105"/>
      <c r="M23" s="22">
        <v>0</v>
      </c>
    </row>
    <row r="24" spans="1:13">
      <c r="A24" s="8">
        <v>9</v>
      </c>
      <c r="B24" s="26">
        <v>4614.9462209302319</v>
      </c>
      <c r="C24" s="26">
        <v>0.32147286821705423</v>
      </c>
      <c r="D24" s="128">
        <v>96.441860465116264</v>
      </c>
      <c r="E24" s="105"/>
      <c r="F24" s="105"/>
      <c r="G24" s="22">
        <v>0</v>
      </c>
      <c r="H24" s="26">
        <v>1573.9736027713623</v>
      </c>
      <c r="I24" s="26">
        <v>0.15381062355658198</v>
      </c>
      <c r="J24" s="40">
        <v>46.143187066974598</v>
      </c>
      <c r="K24" s="105"/>
      <c r="L24" s="105"/>
      <c r="M24" s="22">
        <v>0</v>
      </c>
    </row>
    <row r="25" spans="1:13">
      <c r="A25" s="54">
        <v>10</v>
      </c>
      <c r="B25" s="26">
        <v>4615.3042248062011</v>
      </c>
      <c r="C25" s="26">
        <v>0.35800387596899225</v>
      </c>
      <c r="D25" s="128">
        <v>107.40116279069767</v>
      </c>
      <c r="E25" s="105"/>
      <c r="F25" s="105"/>
      <c r="G25" s="22">
        <v>0</v>
      </c>
      <c r="H25" s="26">
        <v>1574.1513394919166</v>
      </c>
      <c r="I25" s="26">
        <v>0.1777367205542725</v>
      </c>
      <c r="J25" s="40">
        <v>53.321016166281751</v>
      </c>
      <c r="K25" s="105"/>
      <c r="L25" s="105"/>
      <c r="M25" s="22">
        <v>0</v>
      </c>
    </row>
    <row r="26" spans="1:13">
      <c r="A26" s="8">
        <v>11</v>
      </c>
      <c r="B26" s="26">
        <v>4615.6330038759688</v>
      </c>
      <c r="C26" s="26">
        <v>0.32877906976744187</v>
      </c>
      <c r="D26" s="128">
        <v>98.633720930232556</v>
      </c>
      <c r="E26" s="105"/>
      <c r="F26" s="105"/>
      <c r="G26" s="22">
        <v>0</v>
      </c>
      <c r="H26" s="26">
        <v>1574.3017321016164</v>
      </c>
      <c r="I26" s="26">
        <v>0.15039260969976903</v>
      </c>
      <c r="J26" s="40">
        <v>45.11778290993071</v>
      </c>
      <c r="K26" s="105"/>
      <c r="L26" s="105"/>
      <c r="M26" s="22">
        <v>0</v>
      </c>
    </row>
    <row r="27" spans="1:13">
      <c r="A27" s="54">
        <v>12</v>
      </c>
      <c r="B27" s="26">
        <v>4615.9252519379843</v>
      </c>
      <c r="C27" s="26">
        <v>0.29224806201550385</v>
      </c>
      <c r="D27" s="128">
        <v>87.674418604651152</v>
      </c>
      <c r="E27" s="105"/>
      <c r="F27" s="105"/>
      <c r="G27" s="22">
        <v>0</v>
      </c>
      <c r="H27" s="26">
        <v>1574.4418706697456</v>
      </c>
      <c r="I27" s="26">
        <v>0.14013856812933023</v>
      </c>
      <c r="J27" s="40">
        <v>42.04157043879907</v>
      </c>
      <c r="K27" s="105"/>
      <c r="L27" s="105"/>
      <c r="M27" s="22">
        <v>0</v>
      </c>
    </row>
    <row r="28" spans="1:13">
      <c r="A28" s="8">
        <v>13</v>
      </c>
      <c r="B28" s="26">
        <v>4616.1225193798446</v>
      </c>
      <c r="C28" s="26">
        <v>0.1972674418604651</v>
      </c>
      <c r="D28" s="128">
        <v>59.180232558139529</v>
      </c>
      <c r="E28" s="105"/>
      <c r="F28" s="105"/>
      <c r="G28" s="22">
        <v>0</v>
      </c>
      <c r="H28" s="26">
        <v>1574.5409930715932</v>
      </c>
      <c r="I28" s="26">
        <v>9.9122401847575051E-2</v>
      </c>
      <c r="J28" s="40">
        <v>29.736720554272516</v>
      </c>
      <c r="K28" s="105"/>
      <c r="L28" s="105"/>
      <c r="M28" s="22">
        <v>0</v>
      </c>
    </row>
    <row r="29" spans="1:13">
      <c r="A29" s="54">
        <v>14</v>
      </c>
      <c r="B29" s="26">
        <v>4616.3709302325578</v>
      </c>
      <c r="C29" s="26">
        <v>0.24841085271317828</v>
      </c>
      <c r="D29" s="128">
        <v>74.523255813953483</v>
      </c>
      <c r="E29" s="105"/>
      <c r="F29" s="105"/>
      <c r="G29" s="22">
        <v>0</v>
      </c>
      <c r="H29" s="26">
        <v>1574.6708775981522</v>
      </c>
      <c r="I29" s="26">
        <v>0.12988452655889143</v>
      </c>
      <c r="J29" s="40">
        <v>38.96535796766743</v>
      </c>
      <c r="K29" s="105"/>
      <c r="L29" s="105"/>
      <c r="M29" s="22">
        <v>0</v>
      </c>
    </row>
    <row r="30" spans="1:13">
      <c r="A30" s="8">
        <v>15</v>
      </c>
      <c r="B30" s="26">
        <v>4616.5828100775188</v>
      </c>
      <c r="C30" s="26">
        <v>0.21187984496124029</v>
      </c>
      <c r="D30" s="128">
        <v>63.563953488372086</v>
      </c>
      <c r="E30" s="105"/>
      <c r="F30" s="105"/>
      <c r="G30" s="22">
        <v>0</v>
      </c>
      <c r="H30" s="26">
        <v>1574.7768360277134</v>
      </c>
      <c r="I30" s="26">
        <v>0.10595842956120091</v>
      </c>
      <c r="J30" s="40">
        <v>31.787528868360273</v>
      </c>
      <c r="K30" s="105"/>
      <c r="L30" s="105"/>
      <c r="M30" s="22">
        <v>0</v>
      </c>
    </row>
    <row r="31" spans="1:13">
      <c r="A31" s="54">
        <v>16</v>
      </c>
      <c r="B31" s="26">
        <v>4616.8969767441858</v>
      </c>
      <c r="C31" s="26">
        <v>0.31416666666666665</v>
      </c>
      <c r="D31" s="128">
        <v>94.25</v>
      </c>
      <c r="E31" s="105"/>
      <c r="F31" s="105"/>
      <c r="G31" s="22">
        <v>0</v>
      </c>
      <c r="H31" s="26">
        <v>1574.9169745958427</v>
      </c>
      <c r="I31" s="26">
        <v>0.14013856812933023</v>
      </c>
      <c r="J31" s="40">
        <v>42.04157043879907</v>
      </c>
      <c r="K31" s="105"/>
      <c r="L31" s="105"/>
      <c r="M31" s="22">
        <v>0</v>
      </c>
    </row>
    <row r="32" spans="1:13">
      <c r="A32" s="8">
        <v>17</v>
      </c>
      <c r="B32" s="26">
        <v>4617.254980620155</v>
      </c>
      <c r="C32" s="26">
        <v>0.35800387596899225</v>
      </c>
      <c r="D32" s="128">
        <v>107.40116279069767</v>
      </c>
      <c r="E32" s="105"/>
      <c r="F32" s="105"/>
      <c r="G32" s="22">
        <v>0</v>
      </c>
      <c r="H32" s="26">
        <v>1575.0844572748265</v>
      </c>
      <c r="I32" s="26">
        <v>0.1674826789838337</v>
      </c>
      <c r="J32" s="40">
        <v>50.244803695150111</v>
      </c>
      <c r="K32" s="105"/>
      <c r="L32" s="105"/>
      <c r="M32" s="22">
        <v>0</v>
      </c>
    </row>
    <row r="33" spans="1:13">
      <c r="A33" s="54">
        <v>18</v>
      </c>
      <c r="B33" s="26">
        <v>4617.8760077519382</v>
      </c>
      <c r="C33" s="26">
        <v>0.62102713178294566</v>
      </c>
      <c r="D33" s="128">
        <v>186.30813953488371</v>
      </c>
      <c r="E33" s="105"/>
      <c r="F33" s="105"/>
      <c r="G33" s="22">
        <v>0</v>
      </c>
      <c r="H33" s="26">
        <v>1575.3647344110852</v>
      </c>
      <c r="I33" s="26">
        <v>0.28027713625866046</v>
      </c>
      <c r="J33" s="40">
        <v>84.08314087759814</v>
      </c>
      <c r="K33" s="105"/>
      <c r="L33" s="105"/>
      <c r="M33" s="22">
        <v>0</v>
      </c>
    </row>
    <row r="34" spans="1:13">
      <c r="A34" s="8">
        <v>19</v>
      </c>
      <c r="B34" s="26">
        <v>4618.5262596899229</v>
      </c>
      <c r="C34" s="26">
        <v>0.6502519379844961</v>
      </c>
      <c r="D34" s="128">
        <v>195.07558139534882</v>
      </c>
      <c r="E34" s="105"/>
      <c r="F34" s="105"/>
      <c r="G34" s="22">
        <v>0</v>
      </c>
      <c r="H34" s="26">
        <v>1575.6757736720551</v>
      </c>
      <c r="I34" s="26">
        <v>0.31103926096997686</v>
      </c>
      <c r="J34" s="40">
        <v>93.311778290993061</v>
      </c>
      <c r="K34" s="105"/>
      <c r="L34" s="105"/>
      <c r="M34" s="22">
        <v>0</v>
      </c>
    </row>
    <row r="35" spans="1:13">
      <c r="A35" s="54">
        <v>20</v>
      </c>
      <c r="B35" s="26">
        <v>4619.2714922480627</v>
      </c>
      <c r="C35" s="26">
        <v>0.74523255813953482</v>
      </c>
      <c r="D35" s="128">
        <v>223.56976744186045</v>
      </c>
      <c r="E35" s="105"/>
      <c r="F35" s="105"/>
      <c r="G35" s="22">
        <v>0</v>
      </c>
      <c r="H35" s="26">
        <v>1575.9184526558888</v>
      </c>
      <c r="I35" s="26">
        <v>0.24267898383371822</v>
      </c>
      <c r="J35" s="40">
        <v>72.803695150115459</v>
      </c>
      <c r="K35" s="105"/>
      <c r="L35" s="105"/>
      <c r="M35" s="22">
        <v>0</v>
      </c>
    </row>
    <row r="36" spans="1:13">
      <c r="A36" s="8">
        <v>21</v>
      </c>
      <c r="B36" s="26">
        <v>4619.9071317829466</v>
      </c>
      <c r="C36" s="26">
        <v>0.63563953488372094</v>
      </c>
      <c r="D36" s="128">
        <v>190.69186046511629</v>
      </c>
      <c r="E36" s="105"/>
      <c r="F36" s="105"/>
      <c r="G36" s="22">
        <v>0</v>
      </c>
      <c r="H36" s="26">
        <v>1576.0961893764431</v>
      </c>
      <c r="I36" s="26">
        <v>0.1777367205542725</v>
      </c>
      <c r="J36" s="40">
        <v>53.321016166281751</v>
      </c>
      <c r="K36" s="105"/>
      <c r="L36" s="105"/>
      <c r="M36" s="22">
        <v>0</v>
      </c>
    </row>
    <row r="37" spans="1:13">
      <c r="A37" s="54">
        <v>22</v>
      </c>
      <c r="B37" s="26">
        <v>4620.4331782945746</v>
      </c>
      <c r="C37" s="26">
        <v>0.52604651162790694</v>
      </c>
      <c r="D37" s="128">
        <v>157.81395348837208</v>
      </c>
      <c r="E37" s="105"/>
      <c r="F37" s="105"/>
      <c r="G37" s="22">
        <v>0</v>
      </c>
      <c r="H37" s="26">
        <v>1576.1748036951499</v>
      </c>
      <c r="I37" s="26">
        <v>7.8614318706697453E-2</v>
      </c>
      <c r="J37" s="40">
        <v>23.584295612009235</v>
      </c>
      <c r="K37" s="105"/>
      <c r="L37" s="105"/>
      <c r="M37" s="22">
        <v>0</v>
      </c>
    </row>
    <row r="38" spans="1:13">
      <c r="A38" s="8">
        <v>23</v>
      </c>
      <c r="B38" s="26">
        <v>4620.7765697674431</v>
      </c>
      <c r="C38" s="26">
        <v>0.34339147286821703</v>
      </c>
      <c r="D38" s="128">
        <v>103.01744186046511</v>
      </c>
      <c r="E38" s="105"/>
      <c r="F38" s="105"/>
      <c r="G38" s="22">
        <v>0</v>
      </c>
      <c r="H38" s="26">
        <v>1576.2192378752884</v>
      </c>
      <c r="I38" s="26">
        <v>4.4434180138568126E-2</v>
      </c>
      <c r="J38" s="40">
        <v>13.330254041570438</v>
      </c>
      <c r="K38" s="105"/>
      <c r="L38" s="105"/>
      <c r="M38" s="22">
        <v>0</v>
      </c>
    </row>
    <row r="39" spans="1:13">
      <c r="A39" s="54">
        <v>24</v>
      </c>
      <c r="B39" s="26">
        <v>4620.9300000000012</v>
      </c>
      <c r="C39" s="26">
        <v>0.15343023255813953</v>
      </c>
      <c r="D39" s="129">
        <v>46.029069767441861</v>
      </c>
      <c r="E39" s="105"/>
      <c r="F39" s="105"/>
      <c r="G39" s="22">
        <v>0</v>
      </c>
      <c r="H39" s="26">
        <v>1576.2499999999998</v>
      </c>
      <c r="I39" s="26">
        <v>3.0762124711316396E-2</v>
      </c>
      <c r="J39" s="40">
        <v>9.2286374133949192</v>
      </c>
      <c r="K39" s="105"/>
      <c r="L39" s="105"/>
      <c r="M39" s="22">
        <v>0</v>
      </c>
    </row>
    <row r="40" spans="1:13">
      <c r="A40" s="112" t="s">
        <v>24</v>
      </c>
      <c r="B40" s="101"/>
      <c r="C40" s="101"/>
      <c r="D40" s="33">
        <f>SUM(D15:D39)</f>
        <v>2262</v>
      </c>
      <c r="E40" s="106"/>
      <c r="F40" s="105"/>
      <c r="G40" s="33">
        <f>SUM(G15:G39)</f>
        <v>0</v>
      </c>
      <c r="H40" s="105"/>
      <c r="I40" s="105"/>
      <c r="J40" s="33">
        <f>SUM(J15:J39)</f>
        <v>887.99999999999989</v>
      </c>
      <c r="K40" s="22"/>
      <c r="L40" s="22"/>
      <c r="M40" s="33">
        <f>SUM(M15:M39)</f>
        <v>0</v>
      </c>
    </row>
    <row r="41" spans="1:13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</row>
    <row r="42" spans="1:13" ht="15.75"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A42"/>
  <sheetViews>
    <sheetView topLeftCell="A13" workbookViewId="0">
      <selection activeCell="P28" sqref="P28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130</v>
      </c>
      <c r="J1" s="152"/>
      <c r="K1" s="152"/>
      <c r="L1" s="152"/>
      <c r="M1" s="152"/>
    </row>
    <row r="2" spans="1:27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27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27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27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27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27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27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27" s="2" customFormat="1"/>
    <row r="10" spans="1:27" ht="15.75">
      <c r="A10" s="178" t="s">
        <v>20</v>
      </c>
      <c r="B10" s="181" t="s">
        <v>1</v>
      </c>
      <c r="C10" s="182"/>
      <c r="D10" s="182"/>
      <c r="E10" s="182"/>
      <c r="F10" s="182"/>
      <c r="G10" s="183"/>
      <c r="H10" s="181" t="s">
        <v>6</v>
      </c>
      <c r="I10" s="182"/>
      <c r="J10" s="182"/>
      <c r="K10" s="182"/>
      <c r="L10" s="182"/>
      <c r="M10" s="183"/>
      <c r="O10" s="84"/>
      <c r="P10" s="84"/>
      <c r="Q10" s="84"/>
      <c r="R10" s="84"/>
      <c r="S10" s="84"/>
      <c r="T10" s="84"/>
      <c r="U10" s="84"/>
      <c r="V10" s="86"/>
      <c r="W10" s="86"/>
      <c r="X10" s="86"/>
      <c r="Y10" s="86"/>
      <c r="Z10" s="86"/>
      <c r="AA10" s="86"/>
    </row>
    <row r="11" spans="1:27">
      <c r="A11" s="179"/>
      <c r="B11" s="184" t="s">
        <v>58</v>
      </c>
      <c r="C11" s="185"/>
      <c r="D11" s="186"/>
      <c r="E11" s="190" t="s">
        <v>59</v>
      </c>
      <c r="F11" s="191"/>
      <c r="G11" s="192"/>
      <c r="H11" s="184" t="s">
        <v>58</v>
      </c>
      <c r="I11" s="185"/>
      <c r="J11" s="186"/>
      <c r="K11" s="190" t="s">
        <v>59</v>
      </c>
      <c r="L11" s="191"/>
      <c r="M11" s="192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ht="15.75">
      <c r="A12" s="179"/>
      <c r="B12" s="187" t="s">
        <v>177</v>
      </c>
      <c r="C12" s="188"/>
      <c r="D12" s="189"/>
      <c r="E12" s="187" t="s">
        <v>177</v>
      </c>
      <c r="F12" s="188"/>
      <c r="G12" s="189"/>
      <c r="H12" s="187" t="s">
        <v>177</v>
      </c>
      <c r="I12" s="188"/>
      <c r="J12" s="189"/>
      <c r="K12" s="187" t="s">
        <v>177</v>
      </c>
      <c r="L12" s="188"/>
      <c r="M12" s="189"/>
      <c r="O12" s="84"/>
      <c r="P12" s="84"/>
      <c r="Q12" s="84"/>
      <c r="R12" s="84"/>
      <c r="S12" s="84"/>
      <c r="T12" s="84"/>
      <c r="U12" s="82"/>
      <c r="V12" s="82"/>
      <c r="W12" s="82"/>
      <c r="X12" s="82"/>
      <c r="Y12" s="82"/>
      <c r="Z12" s="82"/>
      <c r="AA12" s="82"/>
    </row>
    <row r="13" spans="1:27" ht="54.75" customHeight="1">
      <c r="A13" s="180"/>
      <c r="B13" s="94" t="s">
        <v>21</v>
      </c>
      <c r="C13" s="94" t="s">
        <v>22</v>
      </c>
      <c r="D13" s="94" t="s">
        <v>23</v>
      </c>
      <c r="E13" s="94" t="s">
        <v>21</v>
      </c>
      <c r="F13" s="94" t="s">
        <v>22</v>
      </c>
      <c r="G13" s="94" t="s">
        <v>23</v>
      </c>
      <c r="H13" s="94" t="s">
        <v>21</v>
      </c>
      <c r="I13" s="94" t="s">
        <v>22</v>
      </c>
      <c r="J13" s="94" t="s">
        <v>23</v>
      </c>
      <c r="K13" s="94" t="s">
        <v>21</v>
      </c>
      <c r="L13" s="94" t="s">
        <v>22</v>
      </c>
      <c r="M13" s="94" t="s">
        <v>23</v>
      </c>
      <c r="O13" s="89"/>
      <c r="P13" s="89"/>
      <c r="Q13" s="89"/>
      <c r="R13" s="89"/>
      <c r="S13" s="89"/>
      <c r="T13" s="89"/>
      <c r="U13" s="82"/>
      <c r="V13" s="82"/>
      <c r="W13" s="82"/>
      <c r="X13" s="82"/>
      <c r="Y13" s="82"/>
      <c r="Z13" s="82"/>
      <c r="AA13" s="82"/>
    </row>
    <row r="14" spans="1:27" ht="15.75">
      <c r="A14" s="103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>
        <v>9</v>
      </c>
      <c r="J14" s="103">
        <v>10</v>
      </c>
      <c r="K14" s="103">
        <v>11</v>
      </c>
      <c r="L14" s="103">
        <v>12</v>
      </c>
      <c r="M14" s="103">
        <v>13</v>
      </c>
      <c r="O14" s="81"/>
      <c r="P14" s="88"/>
      <c r="Q14" s="88"/>
      <c r="R14" s="88"/>
      <c r="S14" s="88"/>
      <c r="T14" s="90"/>
      <c r="U14" s="90"/>
      <c r="V14" s="90"/>
      <c r="W14" s="90"/>
      <c r="X14" s="82"/>
      <c r="Y14" s="91"/>
      <c r="Z14" s="92"/>
      <c r="AA14" s="92"/>
    </row>
    <row r="15" spans="1:27" ht="15.75">
      <c r="A15" s="4">
        <v>0</v>
      </c>
      <c r="B15" s="45">
        <v>5375.6</v>
      </c>
      <c r="C15" s="34">
        <v>0</v>
      </c>
      <c r="D15" s="34">
        <v>0</v>
      </c>
      <c r="E15" s="45"/>
      <c r="F15" s="34"/>
      <c r="G15" s="34"/>
      <c r="H15" s="45"/>
      <c r="I15" s="34"/>
      <c r="J15" s="34"/>
      <c r="K15" s="45"/>
      <c r="L15" s="34"/>
      <c r="M15" s="34"/>
      <c r="O15" s="84"/>
      <c r="P15" s="84"/>
      <c r="Q15" s="84"/>
      <c r="R15" s="84"/>
      <c r="S15" s="82"/>
      <c r="T15" s="82"/>
      <c r="U15" s="82"/>
      <c r="V15" s="82"/>
      <c r="W15" s="82"/>
      <c r="X15" s="82"/>
      <c r="Y15" s="82"/>
      <c r="Z15" s="82"/>
      <c r="AA15" s="82"/>
    </row>
    <row r="16" spans="1:27" ht="15.75">
      <c r="A16" s="4">
        <v>1</v>
      </c>
      <c r="B16" s="45">
        <v>5375.6175217048149</v>
      </c>
      <c r="C16" s="34">
        <v>1.7521704814522494E-2</v>
      </c>
      <c r="D16" s="35">
        <v>26.28255722178374</v>
      </c>
      <c r="E16" s="45"/>
      <c r="F16" s="34"/>
      <c r="G16" s="35">
        <v>0</v>
      </c>
      <c r="H16" s="45"/>
      <c r="I16" s="34"/>
      <c r="J16" s="35">
        <v>0</v>
      </c>
      <c r="K16" s="45"/>
      <c r="L16" s="34"/>
      <c r="M16" s="35">
        <v>0</v>
      </c>
      <c r="O16" s="82"/>
      <c r="P16" s="82"/>
      <c r="Q16" s="82"/>
      <c r="R16" s="88"/>
      <c r="S16" s="88"/>
      <c r="T16" s="88"/>
      <c r="U16" s="88"/>
      <c r="V16" s="88"/>
      <c r="W16" s="88"/>
      <c r="X16" s="88"/>
      <c r="Y16" s="84"/>
      <c r="Z16" s="82"/>
      <c r="AA16" s="82"/>
    </row>
    <row r="17" spans="1:27" ht="15.75">
      <c r="A17" s="4">
        <v>2</v>
      </c>
      <c r="B17" s="45">
        <v>5375.6362115232832</v>
      </c>
      <c r="C17" s="34">
        <v>1.8689818468823994E-2</v>
      </c>
      <c r="D17" s="35">
        <v>28.034727703235991</v>
      </c>
      <c r="E17" s="45"/>
      <c r="F17" s="34"/>
      <c r="G17" s="35">
        <v>0</v>
      </c>
      <c r="H17" s="45"/>
      <c r="I17" s="34"/>
      <c r="J17" s="35">
        <v>0</v>
      </c>
      <c r="K17" s="45"/>
      <c r="L17" s="34"/>
      <c r="M17" s="35">
        <v>0</v>
      </c>
      <c r="O17" s="82"/>
      <c r="P17" s="82"/>
      <c r="Q17" s="82"/>
      <c r="R17" s="88"/>
      <c r="S17" s="88"/>
      <c r="T17" s="88"/>
      <c r="U17" s="88"/>
      <c r="V17" s="88"/>
      <c r="W17" s="88"/>
      <c r="X17" s="88"/>
      <c r="Y17" s="87"/>
      <c r="Z17" s="82"/>
      <c r="AA17" s="82"/>
    </row>
    <row r="18" spans="1:27">
      <c r="A18" s="4">
        <v>3</v>
      </c>
      <c r="B18" s="45">
        <v>5375.6560694554064</v>
      </c>
      <c r="C18" s="34">
        <v>1.9857932123125494E-2</v>
      </c>
      <c r="D18" s="35">
        <v>29.786898184688241</v>
      </c>
      <c r="E18" s="45"/>
      <c r="F18" s="34"/>
      <c r="G18" s="35">
        <v>0</v>
      </c>
      <c r="H18" s="45"/>
      <c r="I18" s="34"/>
      <c r="J18" s="35">
        <v>0</v>
      </c>
      <c r="K18" s="45"/>
      <c r="L18" s="34"/>
      <c r="M18" s="35"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>
      <c r="A19" s="4">
        <v>4</v>
      </c>
      <c r="B19" s="45">
        <v>5375.6800157853195</v>
      </c>
      <c r="C19" s="34">
        <v>2.3946329913180742E-2</v>
      </c>
      <c r="D19" s="35">
        <v>35.919494869771114</v>
      </c>
      <c r="E19" s="45"/>
      <c r="F19" s="34"/>
      <c r="G19" s="35">
        <v>0</v>
      </c>
      <c r="H19" s="45"/>
      <c r="I19" s="34"/>
      <c r="J19" s="35">
        <v>0</v>
      </c>
      <c r="K19" s="45"/>
      <c r="L19" s="34"/>
      <c r="M19" s="35">
        <v>0</v>
      </c>
    </row>
    <row r="20" spans="1:27">
      <c r="A20" s="4">
        <v>5</v>
      </c>
      <c r="B20" s="45">
        <v>5375.7022099447513</v>
      </c>
      <c r="C20" s="34">
        <v>2.2194159431728491E-2</v>
      </c>
      <c r="D20" s="35">
        <v>33.291239147592734</v>
      </c>
      <c r="E20" s="45"/>
      <c r="F20" s="34"/>
      <c r="G20" s="35">
        <v>0</v>
      </c>
      <c r="H20" s="45"/>
      <c r="I20" s="34"/>
      <c r="J20" s="35">
        <v>0</v>
      </c>
      <c r="K20" s="45"/>
      <c r="L20" s="34"/>
      <c r="M20" s="35">
        <v>0</v>
      </c>
    </row>
    <row r="21" spans="1:27">
      <c r="A21" s="4">
        <v>6</v>
      </c>
      <c r="B21" s="45">
        <v>5375.7244041041831</v>
      </c>
      <c r="C21" s="34">
        <v>2.2194159431728491E-2</v>
      </c>
      <c r="D21" s="35">
        <v>33.291239147592734</v>
      </c>
      <c r="E21" s="45"/>
      <c r="F21" s="34"/>
      <c r="G21" s="35">
        <v>0</v>
      </c>
      <c r="H21" s="45"/>
      <c r="I21" s="34"/>
      <c r="J21" s="35">
        <v>0</v>
      </c>
      <c r="K21" s="45"/>
      <c r="L21" s="34"/>
      <c r="M21" s="35">
        <v>0</v>
      </c>
    </row>
    <row r="22" spans="1:27">
      <c r="A22" s="4">
        <v>7</v>
      </c>
      <c r="B22" s="45">
        <v>5375.7536069455409</v>
      </c>
      <c r="C22" s="34">
        <v>2.9202841357537489E-2</v>
      </c>
      <c r="D22" s="35">
        <v>43.804262036306234</v>
      </c>
      <c r="E22" s="45"/>
      <c r="F22" s="34"/>
      <c r="G22" s="35">
        <v>0</v>
      </c>
      <c r="H22" s="45"/>
      <c r="I22" s="34"/>
      <c r="J22" s="35">
        <v>0</v>
      </c>
      <c r="K22" s="45"/>
      <c r="L22" s="34"/>
      <c r="M22" s="35">
        <v>0</v>
      </c>
    </row>
    <row r="23" spans="1:27">
      <c r="A23" s="4">
        <v>8</v>
      </c>
      <c r="B23" s="45">
        <v>5375.7857300710339</v>
      </c>
      <c r="C23" s="34">
        <v>3.2123125493291237E-2</v>
      </c>
      <c r="D23" s="35">
        <v>48.184688239936854</v>
      </c>
      <c r="E23" s="45"/>
      <c r="F23" s="34"/>
      <c r="G23" s="35">
        <v>0</v>
      </c>
      <c r="H23" s="45"/>
      <c r="I23" s="34"/>
      <c r="J23" s="35">
        <v>0</v>
      </c>
      <c r="K23" s="45"/>
      <c r="L23" s="34"/>
      <c r="M23" s="35">
        <v>0</v>
      </c>
    </row>
    <row r="24" spans="1:27">
      <c r="A24" s="4">
        <v>9</v>
      </c>
      <c r="B24" s="45">
        <v>5375.8225256511441</v>
      </c>
      <c r="C24" s="34">
        <v>3.6795580110497238E-2</v>
      </c>
      <c r="D24" s="35">
        <v>55.193370165745854</v>
      </c>
      <c r="E24" s="45"/>
      <c r="F24" s="34"/>
      <c r="G24" s="35">
        <v>0</v>
      </c>
      <c r="H24" s="45"/>
      <c r="I24" s="34"/>
      <c r="J24" s="35">
        <v>0</v>
      </c>
      <c r="K24" s="45"/>
      <c r="L24" s="34"/>
      <c r="M24" s="35">
        <v>0</v>
      </c>
    </row>
    <row r="25" spans="1:27">
      <c r="A25" s="4">
        <v>10</v>
      </c>
      <c r="B25" s="45">
        <v>5375.8616574585631</v>
      </c>
      <c r="C25" s="34">
        <v>3.9131807419100238E-2</v>
      </c>
      <c r="D25" s="35">
        <v>58.697711128650354</v>
      </c>
      <c r="E25" s="45"/>
      <c r="F25" s="34"/>
      <c r="G25" s="35">
        <v>0</v>
      </c>
      <c r="H25" s="45"/>
      <c r="I25" s="34"/>
      <c r="J25" s="35">
        <v>0</v>
      </c>
      <c r="K25" s="45"/>
      <c r="L25" s="34"/>
      <c r="M25" s="35">
        <v>0</v>
      </c>
    </row>
    <row r="26" spans="1:27">
      <c r="A26" s="4">
        <v>11</v>
      </c>
      <c r="B26" s="45">
        <v>5375.9089660615618</v>
      </c>
      <c r="C26" s="34">
        <v>4.7308602999210733E-2</v>
      </c>
      <c r="D26" s="35">
        <v>70.962904498816101</v>
      </c>
      <c r="E26" s="45"/>
      <c r="F26" s="34"/>
      <c r="G26" s="35">
        <v>0</v>
      </c>
      <c r="H26" s="45"/>
      <c r="I26" s="34"/>
      <c r="J26" s="35">
        <v>0</v>
      </c>
      <c r="K26" s="45"/>
      <c r="L26" s="34"/>
      <c r="M26" s="35">
        <v>0</v>
      </c>
    </row>
    <row r="27" spans="1:27">
      <c r="A27" s="4">
        <v>12</v>
      </c>
      <c r="B27" s="45">
        <v>5375.949850039462</v>
      </c>
      <c r="C27" s="34">
        <v>4.0883977900552489E-2</v>
      </c>
      <c r="D27" s="35">
        <v>61.325966850828735</v>
      </c>
      <c r="E27" s="45"/>
      <c r="F27" s="34"/>
      <c r="G27" s="35">
        <v>0</v>
      </c>
      <c r="H27" s="45"/>
      <c r="I27" s="34"/>
      <c r="J27" s="35">
        <v>0</v>
      </c>
      <c r="K27" s="45"/>
      <c r="L27" s="34"/>
      <c r="M27" s="35">
        <v>0</v>
      </c>
    </row>
    <row r="28" spans="1:27">
      <c r="A28" s="4">
        <v>13</v>
      </c>
      <c r="B28" s="45">
        <v>5375.9930702446709</v>
      </c>
      <c r="C28" s="34">
        <v>4.3220205209155489E-2</v>
      </c>
      <c r="D28" s="35">
        <v>64.830307813733228</v>
      </c>
      <c r="E28" s="45"/>
      <c r="F28" s="34"/>
      <c r="G28" s="35">
        <v>0</v>
      </c>
      <c r="H28" s="45"/>
      <c r="I28" s="34"/>
      <c r="J28" s="35">
        <v>0</v>
      </c>
      <c r="K28" s="45"/>
      <c r="L28" s="34"/>
      <c r="M28" s="35">
        <v>0</v>
      </c>
    </row>
    <row r="29" spans="1:27">
      <c r="A29" s="4">
        <v>14</v>
      </c>
      <c r="B29" s="45">
        <v>5376.0345382793985</v>
      </c>
      <c r="C29" s="34">
        <v>4.1468034727703239E-2</v>
      </c>
      <c r="D29" s="35">
        <v>62.202052091554862</v>
      </c>
      <c r="E29" s="45"/>
      <c r="F29" s="34"/>
      <c r="G29" s="35">
        <v>0</v>
      </c>
      <c r="H29" s="45"/>
      <c r="I29" s="34"/>
      <c r="J29" s="35">
        <v>0</v>
      </c>
      <c r="K29" s="45"/>
      <c r="L29" s="34"/>
      <c r="M29" s="35">
        <v>0</v>
      </c>
    </row>
    <row r="30" spans="1:27">
      <c r="A30" s="4">
        <v>15</v>
      </c>
      <c r="B30" s="45">
        <v>5376.0806787687434</v>
      </c>
      <c r="C30" s="34">
        <v>4.6140489344909233E-2</v>
      </c>
      <c r="D30" s="35">
        <v>69.210734017363848</v>
      </c>
      <c r="E30" s="45"/>
      <c r="F30" s="34"/>
      <c r="G30" s="35">
        <v>0</v>
      </c>
      <c r="H30" s="45"/>
      <c r="I30" s="34"/>
      <c r="J30" s="35">
        <v>0</v>
      </c>
      <c r="K30" s="45"/>
      <c r="L30" s="34"/>
      <c r="M30" s="35">
        <v>0</v>
      </c>
    </row>
    <row r="31" spans="1:27">
      <c r="A31" s="4">
        <v>16</v>
      </c>
      <c r="B31" s="45">
        <v>5376.1297395422243</v>
      </c>
      <c r="C31" s="34">
        <v>4.9060773480662984E-2</v>
      </c>
      <c r="D31" s="35">
        <v>73.591160220994482</v>
      </c>
      <c r="E31" s="45"/>
      <c r="F31" s="34"/>
      <c r="G31" s="35">
        <v>0</v>
      </c>
      <c r="H31" s="45"/>
      <c r="I31" s="34"/>
      <c r="J31" s="35">
        <v>0</v>
      </c>
      <c r="K31" s="45"/>
      <c r="L31" s="34"/>
      <c r="M31" s="35">
        <v>0</v>
      </c>
    </row>
    <row r="32" spans="1:27">
      <c r="A32" s="4">
        <v>17</v>
      </c>
      <c r="B32" s="45">
        <v>5376.1770481452231</v>
      </c>
      <c r="C32" s="34">
        <v>4.7308602999210733E-2</v>
      </c>
      <c r="D32" s="35">
        <v>70.962904498816101</v>
      </c>
      <c r="E32" s="45"/>
      <c r="F32" s="34"/>
      <c r="G32" s="35">
        <v>0</v>
      </c>
      <c r="H32" s="45"/>
      <c r="I32" s="34"/>
      <c r="J32" s="35">
        <v>0</v>
      </c>
      <c r="K32" s="45"/>
      <c r="L32" s="34"/>
      <c r="M32" s="35">
        <v>0</v>
      </c>
    </row>
    <row r="33" spans="1:13">
      <c r="A33" s="4">
        <v>18</v>
      </c>
      <c r="B33" s="45">
        <v>5376.2097553275435</v>
      </c>
      <c r="C33" s="34">
        <v>3.2707182320441987E-2</v>
      </c>
      <c r="D33" s="35">
        <v>49.060773480662981</v>
      </c>
      <c r="E33" s="45"/>
      <c r="F33" s="34"/>
      <c r="G33" s="35">
        <v>0</v>
      </c>
      <c r="H33" s="45"/>
      <c r="I33" s="34"/>
      <c r="J33" s="35">
        <v>0</v>
      </c>
      <c r="K33" s="45"/>
      <c r="L33" s="34"/>
      <c r="M33" s="35">
        <v>0</v>
      </c>
    </row>
    <row r="34" spans="1:13">
      <c r="A34" s="4">
        <v>19</v>
      </c>
      <c r="B34" s="45">
        <v>5376.2360378847652</v>
      </c>
      <c r="C34" s="34">
        <v>2.6282557221783742E-2</v>
      </c>
      <c r="D34" s="35">
        <v>39.423835832675614</v>
      </c>
      <c r="E34" s="45"/>
      <c r="F34" s="34"/>
      <c r="G34" s="35">
        <v>0</v>
      </c>
      <c r="H34" s="45"/>
      <c r="I34" s="34"/>
      <c r="J34" s="35">
        <v>0</v>
      </c>
      <c r="K34" s="45"/>
      <c r="L34" s="34"/>
      <c r="M34" s="35">
        <v>0</v>
      </c>
    </row>
    <row r="35" spans="1:13">
      <c r="A35" s="4">
        <v>20</v>
      </c>
      <c r="B35" s="45">
        <v>5376.2599842146783</v>
      </c>
      <c r="C35" s="34">
        <v>2.3946329913180742E-2</v>
      </c>
      <c r="D35" s="35">
        <v>35.919494869771114</v>
      </c>
      <c r="E35" s="45"/>
      <c r="F35" s="34"/>
      <c r="G35" s="35">
        <v>0</v>
      </c>
      <c r="H35" s="45"/>
      <c r="I35" s="34"/>
      <c r="J35" s="35">
        <v>0</v>
      </c>
      <c r="K35" s="45"/>
      <c r="L35" s="34"/>
      <c r="M35" s="35">
        <v>0</v>
      </c>
    </row>
    <row r="36" spans="1:13">
      <c r="A36" s="4">
        <v>21</v>
      </c>
      <c r="B36" s="45">
        <v>5376.2792580899741</v>
      </c>
      <c r="C36" s="34">
        <v>1.9273875295974744E-2</v>
      </c>
      <c r="D36" s="35">
        <v>28.910812943962117</v>
      </c>
      <c r="E36" s="45"/>
      <c r="F36" s="34"/>
      <c r="G36" s="35">
        <v>0</v>
      </c>
      <c r="H36" s="45"/>
      <c r="I36" s="34"/>
      <c r="J36" s="35">
        <v>0</v>
      </c>
      <c r="K36" s="45"/>
      <c r="L36" s="34"/>
      <c r="M36" s="35">
        <v>0</v>
      </c>
    </row>
    <row r="37" spans="1:13">
      <c r="A37" s="4">
        <v>22</v>
      </c>
      <c r="B37" s="45">
        <v>5376.3020363062333</v>
      </c>
      <c r="C37" s="34">
        <v>2.2778216258879241E-2</v>
      </c>
      <c r="D37" s="35">
        <v>34.16732438831886</v>
      </c>
      <c r="E37" s="45"/>
      <c r="F37" s="34"/>
      <c r="G37" s="35">
        <v>0</v>
      </c>
      <c r="H37" s="45"/>
      <c r="I37" s="34"/>
      <c r="J37" s="35">
        <v>0</v>
      </c>
      <c r="K37" s="45"/>
      <c r="L37" s="34"/>
      <c r="M37" s="35">
        <v>0</v>
      </c>
    </row>
    <row r="38" spans="1:13">
      <c r="A38" s="4">
        <v>23</v>
      </c>
      <c r="B38" s="45">
        <v>5376.3195580110478</v>
      </c>
      <c r="C38" s="34">
        <v>1.7521704814522494E-2</v>
      </c>
      <c r="D38" s="35">
        <v>26.28255722178374</v>
      </c>
      <c r="E38" s="45"/>
      <c r="F38" s="34"/>
      <c r="G38" s="35">
        <v>0</v>
      </c>
      <c r="H38" s="45"/>
      <c r="I38" s="34"/>
      <c r="J38" s="35">
        <v>0</v>
      </c>
      <c r="K38" s="45"/>
      <c r="L38" s="34"/>
      <c r="M38" s="35">
        <v>0</v>
      </c>
    </row>
    <row r="39" spans="1:13">
      <c r="A39" s="4">
        <v>24</v>
      </c>
      <c r="B39" s="45">
        <v>5376.3399999999983</v>
      </c>
      <c r="C39" s="34">
        <v>2.0441988950276244E-2</v>
      </c>
      <c r="D39" s="35">
        <v>30.662983425414367</v>
      </c>
      <c r="E39" s="45"/>
      <c r="F39" s="34"/>
      <c r="G39" s="35">
        <v>0</v>
      </c>
      <c r="H39" s="45"/>
      <c r="I39" s="34"/>
      <c r="J39" s="35">
        <v>0</v>
      </c>
      <c r="K39" s="45"/>
      <c r="L39" s="34"/>
      <c r="M39" s="35">
        <v>0</v>
      </c>
    </row>
    <row r="40" spans="1:13">
      <c r="A40" s="113" t="s">
        <v>24</v>
      </c>
      <c r="B40" s="36"/>
      <c r="C40" s="36"/>
      <c r="D40" s="41">
        <f>SUM(D15:D39)</f>
        <v>1110</v>
      </c>
      <c r="E40" s="34"/>
      <c r="F40" s="34"/>
      <c r="G40" s="41">
        <f>SUM(G15:G39)</f>
        <v>0</v>
      </c>
      <c r="H40" s="34"/>
      <c r="I40" s="34"/>
      <c r="J40" s="41">
        <f>SUM(J15:J39)</f>
        <v>0</v>
      </c>
      <c r="K40" s="34"/>
      <c r="L40" s="34"/>
      <c r="M40" s="41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</sheetData>
  <mergeCells count="23"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A42"/>
  <sheetViews>
    <sheetView topLeftCell="A10" workbookViewId="0">
      <selection activeCell="H39" sqref="H39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155</v>
      </c>
      <c r="J1" s="152"/>
      <c r="K1" s="152"/>
      <c r="L1" s="152"/>
      <c r="M1" s="152"/>
    </row>
    <row r="2" spans="1:27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27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27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27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27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27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27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27" s="2" customFormat="1"/>
    <row r="10" spans="1:27" ht="15.75">
      <c r="A10" s="178" t="s">
        <v>20</v>
      </c>
      <c r="B10" s="181" t="s">
        <v>1</v>
      </c>
      <c r="C10" s="182"/>
      <c r="D10" s="182"/>
      <c r="E10" s="182"/>
      <c r="F10" s="182"/>
      <c r="G10" s="183"/>
      <c r="H10" s="181" t="s">
        <v>6</v>
      </c>
      <c r="I10" s="182"/>
      <c r="J10" s="182"/>
      <c r="K10" s="182"/>
      <c r="L10" s="182"/>
      <c r="M10" s="183"/>
      <c r="O10" s="84"/>
      <c r="P10" s="84"/>
      <c r="Q10" s="84"/>
      <c r="R10" s="84"/>
      <c r="S10" s="84"/>
      <c r="T10" s="84"/>
      <c r="U10" s="84"/>
      <c r="V10" s="86"/>
      <c r="W10" s="86"/>
      <c r="X10" s="86"/>
      <c r="Y10" s="86"/>
      <c r="Z10" s="86"/>
      <c r="AA10" s="86"/>
    </row>
    <row r="11" spans="1:27">
      <c r="A11" s="179"/>
      <c r="B11" s="184" t="s">
        <v>60</v>
      </c>
      <c r="C11" s="185"/>
      <c r="D11" s="186"/>
      <c r="E11" s="190" t="s">
        <v>61</v>
      </c>
      <c r="F11" s="191"/>
      <c r="G11" s="192"/>
      <c r="H11" s="184" t="s">
        <v>60</v>
      </c>
      <c r="I11" s="185"/>
      <c r="J11" s="186"/>
      <c r="K11" s="190" t="s">
        <v>61</v>
      </c>
      <c r="L11" s="191"/>
      <c r="M11" s="192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ht="15.75">
      <c r="A12" s="179"/>
      <c r="B12" s="187" t="s">
        <v>13</v>
      </c>
      <c r="C12" s="188"/>
      <c r="D12" s="189"/>
      <c r="E12" s="187" t="s">
        <v>13</v>
      </c>
      <c r="F12" s="188"/>
      <c r="G12" s="189"/>
      <c r="H12" s="187" t="s">
        <v>13</v>
      </c>
      <c r="I12" s="188"/>
      <c r="J12" s="189"/>
      <c r="K12" s="187" t="s">
        <v>13</v>
      </c>
      <c r="L12" s="188"/>
      <c r="M12" s="189"/>
      <c r="O12" s="84"/>
      <c r="P12" s="84"/>
      <c r="Q12" s="84"/>
      <c r="R12" s="84"/>
      <c r="S12" s="84"/>
      <c r="T12" s="84"/>
      <c r="U12" s="82"/>
      <c r="V12" s="82"/>
      <c r="W12" s="82"/>
      <c r="X12" s="82"/>
      <c r="Y12" s="82"/>
      <c r="Z12" s="82"/>
      <c r="AA12" s="82"/>
    </row>
    <row r="13" spans="1:27" ht="54.75" customHeight="1">
      <c r="A13" s="180"/>
      <c r="B13" s="94" t="s">
        <v>21</v>
      </c>
      <c r="C13" s="94" t="s">
        <v>22</v>
      </c>
      <c r="D13" s="94" t="s">
        <v>23</v>
      </c>
      <c r="E13" s="94" t="s">
        <v>21</v>
      </c>
      <c r="F13" s="94" t="s">
        <v>22</v>
      </c>
      <c r="G13" s="94" t="s">
        <v>23</v>
      </c>
      <c r="H13" s="94" t="s">
        <v>21</v>
      </c>
      <c r="I13" s="94" t="s">
        <v>22</v>
      </c>
      <c r="J13" s="94" t="s">
        <v>23</v>
      </c>
      <c r="K13" s="94" t="s">
        <v>21</v>
      </c>
      <c r="L13" s="94" t="s">
        <v>22</v>
      </c>
      <c r="M13" s="94" t="s">
        <v>23</v>
      </c>
      <c r="O13" s="89"/>
      <c r="P13" s="89"/>
      <c r="Q13" s="89"/>
      <c r="R13" s="89"/>
      <c r="S13" s="89"/>
      <c r="T13" s="89"/>
      <c r="U13" s="82"/>
      <c r="V13" s="82"/>
      <c r="W13" s="82"/>
      <c r="X13" s="82"/>
      <c r="Y13" s="82"/>
      <c r="Z13" s="82"/>
      <c r="AA13" s="82"/>
    </row>
    <row r="14" spans="1:27" ht="15.75">
      <c r="A14" s="103">
        <v>1</v>
      </c>
      <c r="B14" s="103">
        <v>2</v>
      </c>
      <c r="C14" s="103">
        <v>3</v>
      </c>
      <c r="D14" s="103">
        <v>4</v>
      </c>
      <c r="E14" s="103">
        <v>5</v>
      </c>
      <c r="F14" s="103">
        <v>6</v>
      </c>
      <c r="G14" s="103">
        <v>7</v>
      </c>
      <c r="H14" s="103">
        <v>8</v>
      </c>
      <c r="I14" s="103">
        <v>9</v>
      </c>
      <c r="J14" s="103">
        <v>10</v>
      </c>
      <c r="K14" s="103">
        <v>11</v>
      </c>
      <c r="L14" s="103">
        <v>12</v>
      </c>
      <c r="M14" s="103">
        <v>13</v>
      </c>
      <c r="O14" s="81"/>
      <c r="P14" s="88"/>
      <c r="Q14" s="88"/>
      <c r="R14" s="88"/>
      <c r="S14" s="88"/>
      <c r="T14" s="90"/>
      <c r="U14" s="90"/>
      <c r="V14" s="90"/>
      <c r="W14" s="90"/>
      <c r="X14" s="82"/>
      <c r="Y14" s="91"/>
      <c r="Z14" s="92"/>
      <c r="AA14" s="92"/>
    </row>
    <row r="15" spans="1:27" ht="15.75">
      <c r="A15" s="42">
        <v>0</v>
      </c>
      <c r="B15" s="42"/>
      <c r="C15" s="42"/>
      <c r="D15" s="42">
        <v>0</v>
      </c>
      <c r="E15" s="42">
        <v>22256.05</v>
      </c>
      <c r="F15" s="42">
        <v>0</v>
      </c>
      <c r="G15" s="42">
        <v>0</v>
      </c>
      <c r="H15" s="42"/>
      <c r="I15" s="42"/>
      <c r="J15" s="43">
        <v>0</v>
      </c>
      <c r="K15" s="42"/>
      <c r="L15" s="44"/>
      <c r="M15" s="98">
        <v>0</v>
      </c>
      <c r="O15" s="84"/>
      <c r="P15" s="84"/>
      <c r="Q15" s="84"/>
      <c r="R15" s="84"/>
      <c r="S15" s="82"/>
      <c r="T15" s="82"/>
      <c r="U15" s="82"/>
      <c r="V15" s="82"/>
      <c r="W15" s="82"/>
      <c r="X15" s="82"/>
      <c r="Y15" s="82"/>
      <c r="Z15" s="82"/>
      <c r="AA15" s="82"/>
    </row>
    <row r="16" spans="1:27" ht="15.75">
      <c r="A16" s="42">
        <v>1</v>
      </c>
      <c r="B16" s="43"/>
      <c r="C16" s="43"/>
      <c r="D16" s="98">
        <v>37.15016094925096</v>
      </c>
      <c r="E16" s="43"/>
      <c r="F16" s="43"/>
      <c r="G16" s="98">
        <v>60.026397515527954</v>
      </c>
      <c r="H16" s="43"/>
      <c r="I16" s="43"/>
      <c r="J16" s="98">
        <v>0</v>
      </c>
      <c r="K16" s="43"/>
      <c r="L16" s="97"/>
      <c r="M16" s="98">
        <v>0</v>
      </c>
      <c r="O16" s="82"/>
      <c r="P16" s="82"/>
      <c r="Q16" s="82"/>
      <c r="R16" s="88"/>
      <c r="S16" s="88"/>
      <c r="T16" s="88"/>
      <c r="U16" s="88"/>
      <c r="V16" s="88"/>
      <c r="W16" s="88"/>
      <c r="X16" s="88"/>
      <c r="Y16" s="84"/>
      <c r="Z16" s="82"/>
      <c r="AA16" s="82"/>
    </row>
    <row r="17" spans="1:27" ht="15.75">
      <c r="A17" s="42">
        <v>2</v>
      </c>
      <c r="B17" s="43"/>
      <c r="C17" s="43"/>
      <c r="D17" s="98">
        <v>37.051094334345251</v>
      </c>
      <c r="E17" s="43"/>
      <c r="F17" s="43"/>
      <c r="G17" s="98">
        <v>69.708074534161497</v>
      </c>
      <c r="H17" s="43"/>
      <c r="I17" s="43"/>
      <c r="J17" s="43">
        <v>0</v>
      </c>
      <c r="K17" s="43"/>
      <c r="L17" s="97"/>
      <c r="M17" s="98">
        <v>0</v>
      </c>
      <c r="O17" s="82"/>
      <c r="P17" s="82"/>
      <c r="Q17" s="82"/>
      <c r="R17" s="88"/>
      <c r="S17" s="88"/>
      <c r="T17" s="88"/>
      <c r="U17" s="88"/>
      <c r="V17" s="88"/>
      <c r="W17" s="88"/>
      <c r="X17" s="88"/>
      <c r="Y17" s="87"/>
      <c r="Z17" s="82"/>
      <c r="AA17" s="82"/>
    </row>
    <row r="18" spans="1:27">
      <c r="A18" s="42">
        <v>3</v>
      </c>
      <c r="B18" s="43"/>
      <c r="C18" s="43"/>
      <c r="D18" s="98">
        <v>43.347358141620873</v>
      </c>
      <c r="E18" s="43"/>
      <c r="F18" s="43"/>
      <c r="G18" s="98">
        <v>69.708074534161497</v>
      </c>
      <c r="H18" s="43"/>
      <c r="I18" s="43"/>
      <c r="J18" s="98">
        <v>0</v>
      </c>
      <c r="K18" s="43"/>
      <c r="L18" s="97"/>
      <c r="M18" s="98"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>
      <c r="A19" s="42">
        <v>4</v>
      </c>
      <c r="B19" s="43"/>
      <c r="C19" s="43"/>
      <c r="D19" s="98">
        <v>38.20881929558481</v>
      </c>
      <c r="E19" s="43"/>
      <c r="F19" s="43"/>
      <c r="G19" s="98">
        <v>79.389751552795033</v>
      </c>
      <c r="H19" s="43"/>
      <c r="I19" s="43"/>
      <c r="J19" s="43">
        <v>0</v>
      </c>
      <c r="K19" s="43"/>
      <c r="L19" s="43"/>
      <c r="M19" s="98">
        <v>0</v>
      </c>
    </row>
    <row r="20" spans="1:27">
      <c r="A20" s="42">
        <v>5</v>
      </c>
      <c r="B20" s="43"/>
      <c r="C20" s="43"/>
      <c r="D20" s="98">
        <v>41.516883154460643</v>
      </c>
      <c r="E20" s="43"/>
      <c r="F20" s="43"/>
      <c r="G20" s="98">
        <v>69.708074534161497</v>
      </c>
      <c r="H20" s="43"/>
      <c r="I20" s="43"/>
      <c r="J20" s="98">
        <v>0</v>
      </c>
      <c r="K20" s="43"/>
      <c r="L20" s="43"/>
      <c r="M20" s="98">
        <v>0</v>
      </c>
    </row>
    <row r="21" spans="1:27">
      <c r="A21" s="42">
        <v>6</v>
      </c>
      <c r="B21" s="43"/>
      <c r="C21" s="43"/>
      <c r="D21" s="98">
        <v>47.008308115941333</v>
      </c>
      <c r="E21" s="43"/>
      <c r="F21" s="43"/>
      <c r="G21" s="98">
        <v>85.198757763975152</v>
      </c>
      <c r="H21" s="43"/>
      <c r="I21" s="43"/>
      <c r="J21" s="43">
        <v>0</v>
      </c>
      <c r="K21" s="43"/>
      <c r="L21" s="43"/>
      <c r="M21" s="98">
        <v>0</v>
      </c>
    </row>
    <row r="22" spans="1:27">
      <c r="A22" s="42">
        <v>7</v>
      </c>
      <c r="B22" s="43"/>
      <c r="C22" s="43"/>
      <c r="D22" s="98">
        <v>51.275963706245307</v>
      </c>
      <c r="E22" s="43"/>
      <c r="F22" s="43"/>
      <c r="G22" s="98">
        <v>104.56211180124224</v>
      </c>
      <c r="H22" s="43"/>
      <c r="I22" s="43"/>
      <c r="J22" s="98">
        <v>0</v>
      </c>
      <c r="K22" s="43"/>
      <c r="L22" s="43"/>
      <c r="M22" s="98">
        <v>0</v>
      </c>
    </row>
    <row r="23" spans="1:27">
      <c r="A23" s="42">
        <v>8</v>
      </c>
      <c r="B23" s="43"/>
      <c r="C23" s="43"/>
      <c r="D23" s="98">
        <v>61.520019193348887</v>
      </c>
      <c r="E23" s="43"/>
      <c r="F23" s="43"/>
      <c r="G23" s="98">
        <v>110.37111801242236</v>
      </c>
      <c r="H23" s="43"/>
      <c r="I23" s="43"/>
      <c r="J23" s="43">
        <v>0</v>
      </c>
      <c r="K23" s="43"/>
      <c r="L23" s="43"/>
      <c r="M23" s="98">
        <v>0</v>
      </c>
    </row>
    <row r="24" spans="1:27">
      <c r="A24" s="42">
        <v>9</v>
      </c>
      <c r="B24" s="43"/>
      <c r="C24" s="43"/>
      <c r="D24" s="98">
        <v>66.978421949860987</v>
      </c>
      <c r="E24" s="43"/>
      <c r="F24" s="43"/>
      <c r="G24" s="98">
        <v>121.98913043478261</v>
      </c>
      <c r="H24" s="43"/>
      <c r="I24" s="43"/>
      <c r="J24" s="98">
        <v>0</v>
      </c>
      <c r="K24" s="43"/>
      <c r="L24" s="43"/>
      <c r="M24" s="98">
        <v>0</v>
      </c>
    </row>
    <row r="25" spans="1:27">
      <c r="A25" s="42">
        <v>10</v>
      </c>
      <c r="B25" s="43"/>
      <c r="C25" s="43"/>
      <c r="D25" s="98">
        <v>73.528505257675533</v>
      </c>
      <c r="E25" s="43"/>
      <c r="F25" s="43"/>
      <c r="G25" s="98">
        <v>127.79813664596273</v>
      </c>
      <c r="H25" s="43"/>
      <c r="I25" s="43"/>
      <c r="J25" s="43">
        <v>0</v>
      </c>
      <c r="K25" s="43"/>
      <c r="L25" s="43"/>
      <c r="M25" s="98">
        <v>0</v>
      </c>
    </row>
    <row r="26" spans="1:27">
      <c r="A26" s="42">
        <v>11</v>
      </c>
      <c r="B26" s="43"/>
      <c r="C26" s="43"/>
      <c r="D26" s="98">
        <v>83.70651633484195</v>
      </c>
      <c r="E26" s="43"/>
      <c r="F26" s="43"/>
      <c r="G26" s="98">
        <v>156.84316770186336</v>
      </c>
      <c r="H26" s="43"/>
      <c r="I26" s="43"/>
      <c r="J26" s="98">
        <v>0</v>
      </c>
      <c r="K26" s="43"/>
      <c r="L26" s="43"/>
      <c r="M26" s="98">
        <v>0</v>
      </c>
    </row>
    <row r="27" spans="1:27">
      <c r="A27" s="42">
        <v>12</v>
      </c>
      <c r="B27" s="43"/>
      <c r="C27" s="43"/>
      <c r="D27" s="98">
        <v>80.045566360521491</v>
      </c>
      <c r="E27" s="43"/>
      <c r="F27" s="43"/>
      <c r="G27" s="98">
        <v>139.41614906832299</v>
      </c>
      <c r="H27" s="43"/>
      <c r="I27" s="43"/>
      <c r="J27" s="43">
        <v>0</v>
      </c>
      <c r="K27" s="43"/>
      <c r="L27" s="43"/>
      <c r="M27" s="98">
        <v>0</v>
      </c>
    </row>
    <row r="28" spans="1:27">
      <c r="A28" s="42">
        <v>13</v>
      </c>
      <c r="B28" s="43"/>
      <c r="C28" s="43"/>
      <c r="D28" s="98">
        <v>79.659658040108312</v>
      </c>
      <c r="E28" s="43"/>
      <c r="F28" s="43"/>
      <c r="G28" s="98">
        <v>151.03416149068323</v>
      </c>
      <c r="H28" s="43"/>
      <c r="I28" s="43"/>
      <c r="J28" s="98">
        <v>0</v>
      </c>
      <c r="K28" s="43"/>
      <c r="L28" s="43"/>
      <c r="M28" s="98">
        <v>0</v>
      </c>
    </row>
    <row r="29" spans="1:27">
      <c r="A29" s="42">
        <v>14</v>
      </c>
      <c r="B29" s="43"/>
      <c r="C29" s="43"/>
      <c r="D29" s="98">
        <v>84.765174681175807</v>
      </c>
      <c r="E29" s="43"/>
      <c r="F29" s="43"/>
      <c r="G29" s="98">
        <v>145.2251552795031</v>
      </c>
      <c r="H29" s="43"/>
      <c r="I29" s="43"/>
      <c r="J29" s="43">
        <v>0</v>
      </c>
      <c r="K29" s="43"/>
      <c r="L29" s="43"/>
      <c r="M29" s="98">
        <v>0</v>
      </c>
    </row>
    <row r="30" spans="1:27">
      <c r="A30" s="42">
        <v>15</v>
      </c>
      <c r="B30" s="43"/>
      <c r="C30" s="43"/>
      <c r="D30" s="98">
        <v>90.962371873545735</v>
      </c>
      <c r="E30" s="43"/>
      <c r="F30" s="43"/>
      <c r="G30" s="98">
        <v>147.1614906832298</v>
      </c>
      <c r="H30" s="43"/>
      <c r="I30" s="43"/>
      <c r="J30" s="98">
        <v>0</v>
      </c>
      <c r="K30" s="43"/>
      <c r="L30" s="43"/>
      <c r="M30" s="98">
        <v>0</v>
      </c>
    </row>
    <row r="31" spans="1:27">
      <c r="A31" s="42">
        <v>16</v>
      </c>
      <c r="B31" s="43"/>
      <c r="C31" s="43"/>
      <c r="D31" s="98">
        <v>93.564663501532351</v>
      </c>
      <c r="E31" s="43"/>
      <c r="F31" s="43"/>
      <c r="G31" s="98">
        <v>172.33385093167701</v>
      </c>
      <c r="H31" s="43"/>
      <c r="I31" s="43"/>
      <c r="J31" s="43">
        <v>0</v>
      </c>
      <c r="K31" s="43"/>
      <c r="L31" s="43"/>
      <c r="M31" s="98">
        <v>0</v>
      </c>
    </row>
    <row r="32" spans="1:27">
      <c r="A32" s="42">
        <v>17</v>
      </c>
      <c r="B32" s="43"/>
      <c r="C32" s="43"/>
      <c r="D32" s="98">
        <v>86.595649668336037</v>
      </c>
      <c r="E32" s="43"/>
      <c r="F32" s="43"/>
      <c r="G32" s="98">
        <v>149.09782608695653</v>
      </c>
      <c r="H32" s="43"/>
      <c r="I32" s="43"/>
      <c r="J32" s="98">
        <v>0</v>
      </c>
      <c r="K32" s="43"/>
      <c r="L32" s="43"/>
      <c r="M32" s="98">
        <v>0</v>
      </c>
    </row>
    <row r="33" spans="1:13">
      <c r="A33" s="42">
        <v>18</v>
      </c>
      <c r="B33" s="43"/>
      <c r="C33" s="43"/>
      <c r="D33" s="98">
        <v>66.978421949860987</v>
      </c>
      <c r="E33" s="43"/>
      <c r="F33" s="43"/>
      <c r="G33" s="98">
        <v>108.43478260869566</v>
      </c>
      <c r="H33" s="43"/>
      <c r="I33" s="43"/>
      <c r="J33" s="43">
        <v>0</v>
      </c>
      <c r="K33" s="43"/>
      <c r="L33" s="43"/>
      <c r="M33" s="98">
        <v>0</v>
      </c>
    </row>
    <row r="34" spans="1:13">
      <c r="A34" s="42">
        <v>19</v>
      </c>
      <c r="B34" s="43"/>
      <c r="C34" s="43"/>
      <c r="D34" s="98">
        <v>52.753552577960932</v>
      </c>
      <c r="E34" s="43"/>
      <c r="F34" s="43"/>
      <c r="G34" s="98">
        <v>85.198757763975152</v>
      </c>
      <c r="H34" s="43"/>
      <c r="I34" s="43"/>
      <c r="J34" s="98">
        <v>0</v>
      </c>
      <c r="K34" s="43"/>
      <c r="L34" s="43"/>
      <c r="M34" s="98">
        <v>0</v>
      </c>
    </row>
    <row r="35" spans="1:13">
      <c r="A35" s="42">
        <v>20</v>
      </c>
      <c r="B35" s="43"/>
      <c r="C35" s="43"/>
      <c r="D35" s="98">
        <v>44.725880398430775</v>
      </c>
      <c r="E35" s="43"/>
      <c r="F35" s="43"/>
      <c r="G35" s="98">
        <v>79.389751552795033</v>
      </c>
      <c r="H35" s="43"/>
      <c r="I35" s="43"/>
      <c r="J35" s="43">
        <v>0</v>
      </c>
      <c r="K35" s="43"/>
      <c r="L35" s="43"/>
      <c r="M35" s="98">
        <v>0</v>
      </c>
    </row>
    <row r="36" spans="1:13">
      <c r="A36" s="42">
        <v>21</v>
      </c>
      <c r="B36" s="43"/>
      <c r="C36" s="43"/>
      <c r="D36" s="98">
        <v>41.483860949492083</v>
      </c>
      <c r="E36" s="43"/>
      <c r="F36" s="43"/>
      <c r="G36" s="98">
        <v>67.771739130434781</v>
      </c>
      <c r="H36" s="43"/>
      <c r="I36" s="43"/>
      <c r="J36" s="98">
        <v>0</v>
      </c>
      <c r="K36" s="43"/>
      <c r="L36" s="43"/>
      <c r="M36" s="98">
        <v>0</v>
      </c>
    </row>
    <row r="37" spans="1:13">
      <c r="A37" s="42">
        <v>22</v>
      </c>
      <c r="B37" s="43"/>
      <c r="C37" s="43"/>
      <c r="D37" s="98">
        <v>36.345322103456013</v>
      </c>
      <c r="E37" s="43"/>
      <c r="F37" s="43"/>
      <c r="G37" s="98">
        <v>61.962732919254663</v>
      </c>
      <c r="H37" s="43"/>
      <c r="I37" s="43"/>
      <c r="J37" s="43">
        <v>0</v>
      </c>
      <c r="K37" s="43"/>
      <c r="L37" s="43"/>
      <c r="M37" s="98">
        <v>0</v>
      </c>
    </row>
    <row r="38" spans="1:13">
      <c r="A38" s="42">
        <v>23</v>
      </c>
      <c r="B38" s="43"/>
      <c r="C38" s="43"/>
      <c r="D38" s="98">
        <v>35.705594282503917</v>
      </c>
      <c r="E38" s="43"/>
      <c r="F38" s="43"/>
      <c r="G38" s="98">
        <v>61.962732919254663</v>
      </c>
      <c r="H38" s="43"/>
      <c r="I38" s="43"/>
      <c r="J38" s="98">
        <v>0</v>
      </c>
      <c r="K38" s="43"/>
      <c r="L38" s="43"/>
      <c r="M38" s="98">
        <v>0</v>
      </c>
    </row>
    <row r="39" spans="1:13">
      <c r="A39" s="42">
        <v>24</v>
      </c>
      <c r="B39" s="43"/>
      <c r="C39" s="43"/>
      <c r="D39" s="98">
        <v>33.522233179899068</v>
      </c>
      <c r="E39" s="43">
        <v>22268.519999999993</v>
      </c>
      <c r="F39" s="43"/>
      <c r="G39" s="98">
        <v>69.708074534161497</v>
      </c>
      <c r="H39" s="43"/>
      <c r="I39" s="43"/>
      <c r="J39" s="43">
        <v>0</v>
      </c>
      <c r="K39" s="43"/>
      <c r="L39" s="43"/>
      <c r="M39" s="98">
        <v>0</v>
      </c>
    </row>
    <row r="40" spans="1:13">
      <c r="A40" s="113" t="s">
        <v>24</v>
      </c>
      <c r="B40" s="36"/>
      <c r="C40" s="36"/>
      <c r="D40" s="34">
        <f>SUM(D15:D39)</f>
        <v>1408.4000000000003</v>
      </c>
      <c r="E40" s="36"/>
      <c r="F40" s="36"/>
      <c r="G40" s="34">
        <f>SUM(G15:G39)</f>
        <v>2494</v>
      </c>
      <c r="H40" s="36"/>
      <c r="I40" s="36"/>
      <c r="J40" s="34">
        <f>SUM(J15:J39)</f>
        <v>0</v>
      </c>
      <c r="K40" s="36"/>
      <c r="L40" s="36"/>
      <c r="M40" s="34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</row>
  </sheetData>
  <mergeCells count="23"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A42"/>
  <sheetViews>
    <sheetView topLeftCell="A10" workbookViewId="0">
      <selection activeCell="G42" sqref="G42"/>
    </sheetView>
  </sheetViews>
  <sheetFormatPr defaultRowHeight="15"/>
  <cols>
    <col min="1" max="1" width="6.85546875" customWidth="1"/>
    <col min="2" max="13" width="11.7109375" customWidth="1"/>
  </cols>
  <sheetData>
    <row r="1" spans="1:27" s="2" customFormat="1" ht="32.25" customHeight="1">
      <c r="A1" s="151" t="s">
        <v>14</v>
      </c>
      <c r="B1" s="151"/>
      <c r="C1" s="151"/>
      <c r="D1" s="151"/>
      <c r="E1" s="151"/>
      <c r="F1" s="151"/>
      <c r="G1" s="84"/>
      <c r="H1" s="86"/>
      <c r="I1" s="152" t="s">
        <v>131</v>
      </c>
      <c r="J1" s="152"/>
      <c r="K1" s="152"/>
      <c r="L1" s="152"/>
      <c r="M1" s="152"/>
    </row>
    <row r="2" spans="1:27" s="2" customFormat="1">
      <c r="A2" s="153" t="s">
        <v>15</v>
      </c>
      <c r="B2" s="153"/>
      <c r="C2" s="153"/>
      <c r="D2" s="153"/>
      <c r="E2" s="153"/>
      <c r="F2" s="153"/>
      <c r="G2" s="83"/>
      <c r="H2" s="85"/>
      <c r="I2" s="154" t="s">
        <v>16</v>
      </c>
      <c r="J2" s="154"/>
      <c r="K2" s="154"/>
      <c r="L2" s="154"/>
      <c r="M2" s="154"/>
    </row>
    <row r="3" spans="1:27" s="2" customFormat="1" ht="15.75">
      <c r="A3" s="155" t="s">
        <v>127</v>
      </c>
      <c r="B3" s="155"/>
      <c r="C3" s="155"/>
      <c r="D3" s="155"/>
      <c r="E3" s="155"/>
      <c r="F3" s="155"/>
      <c r="G3" s="78"/>
      <c r="H3" s="78"/>
      <c r="I3" s="78"/>
      <c r="J3" s="78"/>
      <c r="K3" s="82"/>
      <c r="L3" s="82"/>
      <c r="M3" s="82"/>
    </row>
    <row r="4" spans="1:27" s="2" customFormat="1" ht="15.75">
      <c r="A4" s="144" t="s">
        <v>19</v>
      </c>
      <c r="B4" s="144"/>
      <c r="C4" s="144"/>
      <c r="D4" s="144"/>
      <c r="E4" s="144"/>
      <c r="F4" s="144"/>
      <c r="G4" s="78"/>
      <c r="H4" s="78"/>
      <c r="I4" s="78"/>
      <c r="J4" s="78"/>
      <c r="K4" s="82"/>
      <c r="L4" s="82"/>
      <c r="M4" s="82"/>
    </row>
    <row r="5" spans="1:27" s="2" customFormat="1" ht="15.75">
      <c r="A5" s="145"/>
      <c r="B5" s="146"/>
      <c r="C5" s="146"/>
      <c r="D5" s="146"/>
      <c r="E5" s="146"/>
      <c r="F5" s="147" t="s">
        <v>18</v>
      </c>
      <c r="G5" s="147"/>
      <c r="H5" s="147"/>
      <c r="I5" s="147"/>
      <c r="J5" s="78"/>
      <c r="K5" s="148"/>
      <c r="L5" s="149"/>
      <c r="M5" s="149"/>
    </row>
    <row r="6" spans="1:27" s="2" customFormat="1" ht="15.75">
      <c r="A6" s="150"/>
      <c r="B6" s="150"/>
      <c r="C6" s="150"/>
      <c r="D6" s="150"/>
      <c r="E6" s="78"/>
      <c r="F6" s="78"/>
      <c r="G6" s="78"/>
      <c r="H6" s="78"/>
      <c r="I6" s="78"/>
      <c r="J6" s="78"/>
      <c r="K6" s="78"/>
      <c r="L6" s="78"/>
      <c r="M6" s="78"/>
    </row>
    <row r="7" spans="1:27" s="2" customFormat="1" ht="15.75">
      <c r="A7" s="78"/>
      <c r="B7" s="78"/>
      <c r="C7" s="78"/>
      <c r="D7" s="143" t="s">
        <v>0</v>
      </c>
      <c r="E7" s="143"/>
      <c r="F7" s="143"/>
      <c r="G7" s="143"/>
      <c r="H7" s="143"/>
      <c r="I7" s="143"/>
      <c r="J7" s="143"/>
      <c r="K7" s="79"/>
      <c r="L7" s="78"/>
      <c r="M7" s="78"/>
    </row>
    <row r="8" spans="1:27" s="2" customFormat="1" ht="15.75">
      <c r="A8" s="78"/>
      <c r="B8" s="78"/>
      <c r="C8" s="78"/>
      <c r="D8" s="143" t="s">
        <v>126</v>
      </c>
      <c r="E8" s="143"/>
      <c r="F8" s="143"/>
      <c r="G8" s="143"/>
      <c r="H8" s="143"/>
      <c r="I8" s="143"/>
      <c r="J8" s="143"/>
      <c r="K8" s="80"/>
      <c r="L8" s="78"/>
      <c r="M8" s="78"/>
    </row>
    <row r="9" spans="1:27" s="2" customFormat="1"/>
    <row r="10" spans="1:27" ht="15.75">
      <c r="A10" s="169" t="s">
        <v>3</v>
      </c>
      <c r="B10" s="172" t="s">
        <v>1</v>
      </c>
      <c r="C10" s="173"/>
      <c r="D10" s="173"/>
      <c r="E10" s="173"/>
      <c r="F10" s="173"/>
      <c r="G10" s="174"/>
      <c r="H10" s="172" t="s">
        <v>6</v>
      </c>
      <c r="I10" s="173"/>
      <c r="J10" s="173"/>
      <c r="K10" s="173"/>
      <c r="L10" s="173"/>
      <c r="M10" s="174"/>
      <c r="N10" s="2"/>
      <c r="O10" s="89"/>
      <c r="P10" s="89"/>
      <c r="Q10" s="89"/>
      <c r="R10" s="89"/>
      <c r="S10" s="89"/>
      <c r="T10" s="89"/>
      <c r="U10" s="82"/>
      <c r="V10" s="82"/>
      <c r="W10" s="82"/>
      <c r="X10" s="82"/>
      <c r="Y10" s="82"/>
      <c r="Z10" s="82"/>
      <c r="AA10" s="82"/>
    </row>
    <row r="11" spans="1:27" ht="15.75">
      <c r="A11" s="170"/>
      <c r="B11" s="175" t="s">
        <v>57</v>
      </c>
      <c r="C11" s="176"/>
      <c r="D11" s="177"/>
      <c r="E11" s="175"/>
      <c r="F11" s="176"/>
      <c r="G11" s="177"/>
      <c r="H11" s="175" t="s">
        <v>57</v>
      </c>
      <c r="I11" s="176"/>
      <c r="J11" s="177"/>
      <c r="K11" s="175"/>
      <c r="L11" s="176"/>
      <c r="M11" s="177"/>
      <c r="N11" s="2"/>
      <c r="O11" s="81"/>
      <c r="P11" s="88"/>
      <c r="Q11" s="88"/>
      <c r="R11" s="88"/>
      <c r="S11" s="88"/>
      <c r="T11" s="90"/>
      <c r="U11" s="90"/>
      <c r="V11" s="90"/>
      <c r="W11" s="90"/>
      <c r="X11" s="82"/>
      <c r="Y11" s="91"/>
      <c r="Z11" s="92"/>
      <c r="AA11" s="92"/>
    </row>
    <row r="12" spans="1:27" ht="15.75" customHeight="1">
      <c r="A12" s="170"/>
      <c r="B12" s="157" t="s">
        <v>26</v>
      </c>
      <c r="C12" s="158"/>
      <c r="D12" s="159"/>
      <c r="E12" s="157"/>
      <c r="F12" s="158"/>
      <c r="G12" s="159"/>
      <c r="H12" s="157" t="s">
        <v>26</v>
      </c>
      <c r="I12" s="158"/>
      <c r="J12" s="159"/>
      <c r="K12" s="157"/>
      <c r="L12" s="158"/>
      <c r="M12" s="159"/>
      <c r="N12" s="2"/>
      <c r="O12" s="84"/>
      <c r="P12" s="84"/>
      <c r="Q12" s="84"/>
      <c r="R12" s="84"/>
      <c r="S12" s="82"/>
      <c r="T12" s="82"/>
      <c r="U12" s="82"/>
      <c r="V12" s="82"/>
      <c r="W12" s="82"/>
      <c r="X12" s="82"/>
      <c r="Y12" s="82"/>
      <c r="Z12" s="82"/>
      <c r="AA12" s="82"/>
    </row>
    <row r="13" spans="1:27" ht="54.75" customHeight="1">
      <c r="A13" s="171"/>
      <c r="B13" s="95" t="s">
        <v>5</v>
      </c>
      <c r="C13" s="96" t="s">
        <v>4</v>
      </c>
      <c r="D13" s="95" t="s">
        <v>8</v>
      </c>
      <c r="E13" s="95" t="s">
        <v>5</v>
      </c>
      <c r="F13" s="96" t="s">
        <v>4</v>
      </c>
      <c r="G13" s="95" t="s">
        <v>8</v>
      </c>
      <c r="H13" s="95" t="s">
        <v>5</v>
      </c>
      <c r="I13" s="96" t="s">
        <v>4</v>
      </c>
      <c r="J13" s="95" t="s">
        <v>8</v>
      </c>
      <c r="K13" s="95" t="s">
        <v>5</v>
      </c>
      <c r="L13" s="96" t="s">
        <v>4</v>
      </c>
      <c r="M13" s="95" t="s">
        <v>8</v>
      </c>
      <c r="N13" s="2"/>
      <c r="O13" s="82"/>
      <c r="P13" s="82"/>
      <c r="Q13" s="82"/>
      <c r="R13" s="88"/>
      <c r="S13" s="88"/>
      <c r="T13" s="88"/>
      <c r="U13" s="88"/>
      <c r="V13" s="88"/>
      <c r="W13" s="88"/>
      <c r="X13" s="88"/>
      <c r="Y13" s="84"/>
      <c r="Z13" s="82"/>
      <c r="AA13" s="82"/>
    </row>
    <row r="14" spans="1:27" ht="15.75">
      <c r="A14" s="99">
        <v>1</v>
      </c>
      <c r="B14" s="100">
        <v>2</v>
      </c>
      <c r="C14" s="99">
        <v>3</v>
      </c>
      <c r="D14" s="100">
        <v>4</v>
      </c>
      <c r="E14" s="99">
        <v>5</v>
      </c>
      <c r="F14" s="100">
        <v>6</v>
      </c>
      <c r="G14" s="99">
        <v>7</v>
      </c>
      <c r="H14" s="100">
        <v>8</v>
      </c>
      <c r="I14" s="99">
        <v>9</v>
      </c>
      <c r="J14" s="100">
        <v>10</v>
      </c>
      <c r="K14" s="99">
        <v>11</v>
      </c>
      <c r="L14" s="100">
        <v>12</v>
      </c>
      <c r="M14" s="99">
        <v>13</v>
      </c>
      <c r="N14" s="2"/>
      <c r="O14" s="82"/>
      <c r="P14" s="82"/>
      <c r="Q14" s="82"/>
      <c r="R14" s="88"/>
      <c r="S14" s="88"/>
      <c r="T14" s="88"/>
      <c r="U14" s="88"/>
      <c r="V14" s="88"/>
      <c r="W14" s="88"/>
      <c r="X14" s="88"/>
      <c r="Y14" s="87"/>
      <c r="Z14" s="82"/>
      <c r="AA14" s="82"/>
    </row>
    <row r="15" spans="1:27">
      <c r="A15" s="54">
        <v>0</v>
      </c>
      <c r="B15" s="63">
        <v>4782.7780000000002</v>
      </c>
      <c r="C15" s="63">
        <v>0</v>
      </c>
      <c r="D15" s="125">
        <v>0</v>
      </c>
      <c r="E15" s="7"/>
      <c r="F15" s="7"/>
      <c r="G15" s="7"/>
      <c r="H15" s="56">
        <v>1854.58</v>
      </c>
      <c r="I15" s="56">
        <v>0</v>
      </c>
      <c r="J15" s="9">
        <v>0</v>
      </c>
      <c r="K15" s="7"/>
      <c r="L15" s="7"/>
      <c r="M15" s="7"/>
      <c r="N15" s="2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>
      <c r="A16" s="8">
        <v>1</v>
      </c>
      <c r="B16" s="63">
        <v>4782.8917743490838</v>
      </c>
      <c r="C16" s="63">
        <v>0.11377434908389585</v>
      </c>
      <c r="D16" s="6">
        <v>13.652921890067502</v>
      </c>
      <c r="E16" s="7"/>
      <c r="F16" s="7"/>
      <c r="G16" s="7"/>
      <c r="H16" s="56">
        <v>1854.6300803673937</v>
      </c>
      <c r="I16" s="56">
        <v>5.0080367393800229E-2</v>
      </c>
      <c r="J16" s="6">
        <v>6.0096440872560279</v>
      </c>
      <c r="K16" s="7"/>
      <c r="L16" s="7"/>
      <c r="M16" s="7"/>
      <c r="N16" s="2"/>
    </row>
    <row r="17" spans="1:14">
      <c r="A17" s="54">
        <v>2</v>
      </c>
      <c r="B17" s="63">
        <v>4782.9699942140787</v>
      </c>
      <c r="C17" s="63">
        <v>7.8219864995178398E-2</v>
      </c>
      <c r="D17" s="6">
        <v>9.3863837994214077</v>
      </c>
      <c r="E17" s="7"/>
      <c r="F17" s="7"/>
      <c r="G17" s="7"/>
      <c r="H17" s="56">
        <v>1854.6759873708381</v>
      </c>
      <c r="I17" s="56">
        <v>4.5907003444316877E-2</v>
      </c>
      <c r="J17" s="6">
        <v>5.5088404133180253</v>
      </c>
      <c r="K17" s="7"/>
      <c r="L17" s="7"/>
      <c r="M17" s="7"/>
      <c r="N17" s="2"/>
    </row>
    <row r="18" spans="1:14">
      <c r="A18" s="8">
        <v>3</v>
      </c>
      <c r="B18" s="63">
        <v>4783.0624358727091</v>
      </c>
      <c r="C18" s="63">
        <v>9.2441658630665377E-2</v>
      </c>
      <c r="D18" s="6">
        <v>11.092999035679846</v>
      </c>
      <c r="E18" s="7"/>
      <c r="F18" s="7"/>
      <c r="G18" s="7"/>
      <c r="H18" s="56">
        <v>1854.7218943742826</v>
      </c>
      <c r="I18" s="56">
        <v>4.5907003444316877E-2</v>
      </c>
      <c r="J18" s="6">
        <v>5.5088404133180253</v>
      </c>
      <c r="K18" s="7"/>
      <c r="L18" s="7"/>
      <c r="M18" s="7"/>
      <c r="N18" s="2"/>
    </row>
    <row r="19" spans="1:14">
      <c r="A19" s="54">
        <v>4</v>
      </c>
      <c r="B19" s="63">
        <v>4783.1548775313395</v>
      </c>
      <c r="C19" s="63">
        <v>9.2441658630665377E-2</v>
      </c>
      <c r="D19" s="6">
        <v>11.092999035679846</v>
      </c>
      <c r="E19" s="7"/>
      <c r="F19" s="7"/>
      <c r="G19" s="7"/>
      <c r="H19" s="56">
        <v>1854.7761481056259</v>
      </c>
      <c r="I19" s="56">
        <v>5.4253731343283582E-2</v>
      </c>
      <c r="J19" s="6">
        <v>6.5104477611940297</v>
      </c>
      <c r="K19" s="7"/>
      <c r="L19" s="7"/>
      <c r="M19" s="7"/>
      <c r="N19" s="2"/>
    </row>
    <row r="20" spans="1:14">
      <c r="A20" s="8">
        <v>5</v>
      </c>
      <c r="B20" s="63">
        <v>4783.2899845708762</v>
      </c>
      <c r="C20" s="63">
        <v>0.13510703953712633</v>
      </c>
      <c r="D20" s="6">
        <v>16.212844744455161</v>
      </c>
      <c r="E20" s="7"/>
      <c r="F20" s="7"/>
      <c r="G20" s="7"/>
      <c r="H20" s="56">
        <v>1854.8387485648682</v>
      </c>
      <c r="I20" s="56">
        <v>6.2600459242250286E-2</v>
      </c>
      <c r="J20" s="6">
        <v>7.512055109070034</v>
      </c>
      <c r="K20" s="7"/>
      <c r="L20" s="7"/>
      <c r="M20" s="7"/>
      <c r="N20" s="2"/>
    </row>
    <row r="21" spans="1:14">
      <c r="A21" s="54">
        <v>6</v>
      </c>
      <c r="B21" s="63">
        <v>4783.4535351976847</v>
      </c>
      <c r="C21" s="63">
        <v>0.16355062680810029</v>
      </c>
      <c r="D21" s="6">
        <v>19.626075216972033</v>
      </c>
      <c r="E21" s="7"/>
      <c r="F21" s="7"/>
      <c r="G21" s="7"/>
      <c r="H21" s="56">
        <v>1854.9347359357064</v>
      </c>
      <c r="I21" s="56">
        <v>9.5987370838117106E-2</v>
      </c>
      <c r="J21" s="6">
        <v>11.518484500574052</v>
      </c>
      <c r="K21" s="7"/>
      <c r="L21" s="7"/>
      <c r="M21" s="7"/>
      <c r="N21" s="2"/>
    </row>
    <row r="22" spans="1:14">
      <c r="A22" s="8">
        <v>7</v>
      </c>
      <c r="B22" s="63">
        <v>4783.7095274831236</v>
      </c>
      <c r="C22" s="63">
        <v>0.25599228543876568</v>
      </c>
      <c r="D22" s="6">
        <v>30.719074252651883</v>
      </c>
      <c r="E22" s="7"/>
      <c r="F22" s="7"/>
      <c r="G22" s="7"/>
      <c r="H22" s="56">
        <v>1855.0682835820899</v>
      </c>
      <c r="I22" s="56">
        <v>0.13354764638346728</v>
      </c>
      <c r="J22" s="6">
        <v>16.025717566016073</v>
      </c>
      <c r="K22" s="7"/>
      <c r="L22" s="7"/>
      <c r="M22" s="7"/>
      <c r="N22" s="2"/>
    </row>
    <row r="23" spans="1:14">
      <c r="A23" s="54">
        <v>8</v>
      </c>
      <c r="B23" s="63">
        <v>4784.0081851494688</v>
      </c>
      <c r="C23" s="63">
        <v>0.29865766634522661</v>
      </c>
      <c r="D23" s="6">
        <v>35.838919961427194</v>
      </c>
      <c r="E23" s="7"/>
      <c r="F23" s="7"/>
      <c r="G23" s="7"/>
      <c r="H23" s="56">
        <v>1855.2352181400693</v>
      </c>
      <c r="I23" s="56">
        <v>0.1669345579793341</v>
      </c>
      <c r="J23" s="6">
        <v>20.032146957520091</v>
      </c>
      <c r="K23" s="7"/>
      <c r="L23" s="7"/>
      <c r="M23" s="7"/>
      <c r="N23" s="2"/>
    </row>
    <row r="24" spans="1:14">
      <c r="A24" s="8">
        <v>9</v>
      </c>
      <c r="B24" s="63">
        <v>4784.3495081967203</v>
      </c>
      <c r="C24" s="63">
        <v>0.34132304725168755</v>
      </c>
      <c r="D24" s="6">
        <v>40.958765670202503</v>
      </c>
      <c r="E24" s="7"/>
      <c r="F24" s="7"/>
      <c r="G24" s="7"/>
      <c r="H24" s="56">
        <v>1855.4188461538465</v>
      </c>
      <c r="I24" s="56">
        <v>0.18362801377726751</v>
      </c>
      <c r="J24" s="6">
        <v>22.035361653272101</v>
      </c>
      <c r="K24" s="7"/>
      <c r="L24" s="7"/>
      <c r="M24" s="7"/>
      <c r="N24" s="2"/>
    </row>
    <row r="25" spans="1:14">
      <c r="A25" s="54">
        <v>10</v>
      </c>
      <c r="B25" s="63">
        <v>4784.6979421407896</v>
      </c>
      <c r="C25" s="63">
        <v>0.34843394406943101</v>
      </c>
      <c r="D25" s="6">
        <v>41.812073288331725</v>
      </c>
      <c r="E25" s="7"/>
      <c r="F25" s="7"/>
      <c r="G25" s="7"/>
      <c r="H25" s="56">
        <v>1855.640034443169</v>
      </c>
      <c r="I25" s="56">
        <v>0.22118828932261769</v>
      </c>
      <c r="J25" s="6">
        <v>26.542594718714124</v>
      </c>
      <c r="K25" s="7"/>
      <c r="L25" s="7"/>
      <c r="M25" s="7"/>
      <c r="N25" s="2"/>
    </row>
    <row r="26" spans="1:14">
      <c r="A26" s="8">
        <v>11</v>
      </c>
      <c r="B26" s="63">
        <v>4785.0108216007702</v>
      </c>
      <c r="C26" s="63">
        <v>0.31287945998071359</v>
      </c>
      <c r="D26" s="6">
        <v>37.545535197685631</v>
      </c>
      <c r="E26" s="7"/>
      <c r="F26" s="7"/>
      <c r="G26" s="7"/>
      <c r="H26" s="56">
        <v>1855.8361825487948</v>
      </c>
      <c r="I26" s="56">
        <v>0.19614810562571755</v>
      </c>
      <c r="J26" s="6">
        <v>23.537772675086106</v>
      </c>
      <c r="K26" s="7"/>
      <c r="L26" s="7"/>
      <c r="M26" s="7"/>
      <c r="N26" s="2"/>
    </row>
    <row r="27" spans="1:14">
      <c r="A27" s="54">
        <v>12</v>
      </c>
      <c r="B27" s="63">
        <v>4785.29525747348</v>
      </c>
      <c r="C27" s="63">
        <v>0.28443587270973963</v>
      </c>
      <c r="D27" s="6">
        <v>34.132304725168758</v>
      </c>
      <c r="E27" s="7"/>
      <c r="F27" s="7"/>
      <c r="G27" s="7"/>
      <c r="H27" s="56">
        <v>1856.0114638346731</v>
      </c>
      <c r="I27" s="56">
        <v>0.1752812858783008</v>
      </c>
      <c r="J27" s="6">
        <v>21.033754305396098</v>
      </c>
      <c r="K27" s="7"/>
      <c r="L27" s="7"/>
      <c r="M27" s="7"/>
      <c r="N27" s="2"/>
    </row>
    <row r="28" spans="1:14">
      <c r="A28" s="8">
        <v>13</v>
      </c>
      <c r="B28" s="63">
        <v>4785.5014734811948</v>
      </c>
      <c r="C28" s="63">
        <v>0.20621600771456122</v>
      </c>
      <c r="D28" s="6">
        <v>24.745920925747345</v>
      </c>
      <c r="E28" s="7"/>
      <c r="F28" s="7"/>
      <c r="G28" s="7"/>
      <c r="H28" s="56">
        <v>1856.1366647531577</v>
      </c>
      <c r="I28" s="56">
        <v>0.12520091848450057</v>
      </c>
      <c r="J28" s="6">
        <v>15.024110218140068</v>
      </c>
      <c r="K28" s="7"/>
      <c r="L28" s="7"/>
      <c r="M28" s="7"/>
      <c r="N28" s="2"/>
    </row>
    <row r="29" spans="1:14">
      <c r="A29" s="54">
        <v>14</v>
      </c>
      <c r="B29" s="63">
        <v>4785.7645766634514</v>
      </c>
      <c r="C29" s="63">
        <v>0.26310318225650914</v>
      </c>
      <c r="D29" s="6">
        <v>31.572381870781097</v>
      </c>
      <c r="E29" s="7"/>
      <c r="F29" s="7"/>
      <c r="G29" s="7"/>
      <c r="H29" s="56">
        <v>1856.2827324913897</v>
      </c>
      <c r="I29" s="56">
        <v>0.14606773823191732</v>
      </c>
      <c r="J29" s="6">
        <v>17.528128587830079</v>
      </c>
      <c r="K29" s="7"/>
      <c r="L29" s="7"/>
      <c r="M29" s="7"/>
      <c r="N29" s="2"/>
    </row>
    <row r="30" spans="1:14">
      <c r="A30" s="8">
        <v>15</v>
      </c>
      <c r="B30" s="63">
        <v>4785.9992362584371</v>
      </c>
      <c r="C30" s="63">
        <v>0.23465959498553518</v>
      </c>
      <c r="D30" s="6">
        <v>28.159151398264221</v>
      </c>
      <c r="E30" s="7"/>
      <c r="F30" s="7"/>
      <c r="G30" s="7"/>
      <c r="H30" s="56">
        <v>1856.3954133180257</v>
      </c>
      <c r="I30" s="56">
        <v>0.11268082663605052</v>
      </c>
      <c r="J30" s="6">
        <v>13.521699196326061</v>
      </c>
      <c r="K30" s="7"/>
      <c r="L30" s="7"/>
      <c r="M30" s="7"/>
      <c r="N30" s="2"/>
    </row>
    <row r="31" spans="1:14">
      <c r="A31" s="54">
        <v>16</v>
      </c>
      <c r="B31" s="63">
        <v>4786.2836721311469</v>
      </c>
      <c r="C31" s="63">
        <v>0.28443587270973963</v>
      </c>
      <c r="D31" s="6">
        <v>34.132304725168758</v>
      </c>
      <c r="E31" s="7"/>
      <c r="F31" s="7"/>
      <c r="G31" s="7"/>
      <c r="H31" s="56">
        <v>1856.5581745120555</v>
      </c>
      <c r="I31" s="56">
        <v>0.16276119402985073</v>
      </c>
      <c r="J31" s="6">
        <v>19.531343283582089</v>
      </c>
      <c r="K31" s="7"/>
      <c r="L31" s="7"/>
      <c r="M31" s="7"/>
      <c r="N31" s="2"/>
    </row>
    <row r="32" spans="1:14">
      <c r="A32" s="8">
        <v>17</v>
      </c>
      <c r="B32" s="63">
        <v>4786.6178842815807</v>
      </c>
      <c r="C32" s="63">
        <v>0.33421215043394403</v>
      </c>
      <c r="D32" s="6">
        <v>40.105458052073281</v>
      </c>
      <c r="E32" s="7"/>
      <c r="F32" s="7"/>
      <c r="G32" s="7"/>
      <c r="H32" s="56">
        <v>1856.7710160734791</v>
      </c>
      <c r="I32" s="56">
        <v>0.21284156142365096</v>
      </c>
      <c r="J32" s="6">
        <v>25.540987370838117</v>
      </c>
      <c r="K32" s="7"/>
      <c r="L32" s="7"/>
      <c r="M32" s="7"/>
      <c r="N32" s="2"/>
    </row>
    <row r="33" spans="1:14">
      <c r="A33" s="54">
        <v>18</v>
      </c>
      <c r="B33" s="63">
        <v>4787.2080887174534</v>
      </c>
      <c r="C33" s="63">
        <v>0.59020443587270965</v>
      </c>
      <c r="D33" s="6">
        <v>70.824532304725153</v>
      </c>
      <c r="E33" s="7"/>
      <c r="F33" s="7"/>
      <c r="G33" s="7"/>
      <c r="H33" s="56">
        <v>1857.1340987370843</v>
      </c>
      <c r="I33" s="56">
        <v>0.36308266360505165</v>
      </c>
      <c r="J33" s="6">
        <v>43.569919632606201</v>
      </c>
      <c r="K33" s="7"/>
      <c r="L33" s="7"/>
      <c r="M33" s="7"/>
      <c r="N33" s="2"/>
    </row>
    <row r="34" spans="1:14">
      <c r="A34" s="8">
        <v>19</v>
      </c>
      <c r="B34" s="63">
        <v>4787.8622912246856</v>
      </c>
      <c r="C34" s="63">
        <v>0.65420250723240114</v>
      </c>
      <c r="D34" s="6">
        <v>78.504300867888134</v>
      </c>
      <c r="E34" s="7"/>
      <c r="F34" s="7"/>
      <c r="G34" s="7"/>
      <c r="H34" s="56">
        <v>1857.5138748564873</v>
      </c>
      <c r="I34" s="56">
        <v>0.37977611940298506</v>
      </c>
      <c r="J34" s="6">
        <v>45.573134328358208</v>
      </c>
      <c r="K34" s="7"/>
      <c r="L34" s="7"/>
      <c r="M34" s="7"/>
      <c r="N34" s="2"/>
    </row>
    <row r="35" spans="1:14">
      <c r="A35" s="54">
        <v>20</v>
      </c>
      <c r="B35" s="63">
        <v>4788.5591591128241</v>
      </c>
      <c r="C35" s="63">
        <v>0.69686788813886202</v>
      </c>
      <c r="D35" s="6">
        <v>83.624146576663449</v>
      </c>
      <c r="E35" s="7"/>
      <c r="F35" s="7"/>
      <c r="G35" s="7"/>
      <c r="H35" s="56">
        <v>1857.7934902411027</v>
      </c>
      <c r="I35" s="56">
        <v>0.2796153846153846</v>
      </c>
      <c r="J35" s="6">
        <v>33.553846153846152</v>
      </c>
      <c r="K35" s="7"/>
      <c r="L35" s="7"/>
      <c r="M35" s="7"/>
      <c r="N35" s="2"/>
    </row>
    <row r="36" spans="1:14">
      <c r="A36" s="8">
        <v>21</v>
      </c>
      <c r="B36" s="63">
        <v>4789.1564744455145</v>
      </c>
      <c r="C36" s="63">
        <v>0.59731533269045323</v>
      </c>
      <c r="D36" s="6">
        <v>71.677839922854389</v>
      </c>
      <c r="E36" s="7"/>
      <c r="F36" s="7"/>
      <c r="G36" s="7"/>
      <c r="H36" s="56">
        <v>1858.0146785304253</v>
      </c>
      <c r="I36" s="56">
        <v>0.22118828932261769</v>
      </c>
      <c r="J36" s="6">
        <v>26.542594718714124</v>
      </c>
      <c r="K36" s="7"/>
      <c r="L36" s="7"/>
      <c r="M36" s="7"/>
      <c r="N36" s="2"/>
    </row>
    <row r="37" spans="1:14">
      <c r="A37" s="54">
        <v>22</v>
      </c>
      <c r="B37" s="63">
        <v>4789.6613481195745</v>
      </c>
      <c r="C37" s="63">
        <v>0.50487367405978778</v>
      </c>
      <c r="D37" s="6">
        <v>60.584840887174536</v>
      </c>
      <c r="E37" s="7"/>
      <c r="F37" s="7"/>
      <c r="G37" s="7"/>
      <c r="H37" s="56">
        <v>1858.1106659012635</v>
      </c>
      <c r="I37" s="56">
        <v>9.5987370838117106E-2</v>
      </c>
      <c r="J37" s="6">
        <v>11.518484500574052</v>
      </c>
      <c r="K37" s="7"/>
      <c r="L37" s="7"/>
      <c r="M37" s="7"/>
      <c r="N37" s="2"/>
    </row>
    <row r="38" spans="1:14">
      <c r="A38" s="8">
        <v>23</v>
      </c>
      <c r="B38" s="63">
        <v>4790.0026711668261</v>
      </c>
      <c r="C38" s="63">
        <v>0.34132304725168755</v>
      </c>
      <c r="D38" s="6">
        <v>40.958765670202503</v>
      </c>
      <c r="E38" s="7"/>
      <c r="F38" s="7"/>
      <c r="G38" s="7"/>
      <c r="H38" s="56">
        <v>1858.1816130884047</v>
      </c>
      <c r="I38" s="56">
        <v>7.0947187141216991E-2</v>
      </c>
      <c r="J38" s="6">
        <v>8.5136624569460384</v>
      </c>
      <c r="K38" s="7"/>
      <c r="L38" s="7"/>
      <c r="M38" s="7"/>
      <c r="N38" s="2"/>
    </row>
    <row r="39" spans="1:14">
      <c r="A39" s="54">
        <v>24</v>
      </c>
      <c r="B39" s="63">
        <v>4790.1519999999991</v>
      </c>
      <c r="C39" s="63">
        <v>0.14932883317261331</v>
      </c>
      <c r="D39" s="6">
        <v>17.919459980713597</v>
      </c>
      <c r="E39" s="7"/>
      <c r="F39" s="7"/>
      <c r="G39" s="7"/>
      <c r="H39" s="56">
        <v>1858.2150000000006</v>
      </c>
      <c r="I39" s="56">
        <v>3.3386911595866819E-2</v>
      </c>
      <c r="J39" s="6">
        <v>4.0064293915040183</v>
      </c>
      <c r="K39" s="7"/>
      <c r="L39" s="7"/>
      <c r="M39" s="7"/>
      <c r="N39" s="2"/>
    </row>
    <row r="40" spans="1:14">
      <c r="A40" s="112" t="s">
        <v>24</v>
      </c>
      <c r="B40" s="101"/>
      <c r="C40" s="101"/>
      <c r="D40" s="33">
        <f>SUM(D15:D39)</f>
        <v>884.87999999999977</v>
      </c>
      <c r="E40" s="102"/>
      <c r="F40" s="7"/>
      <c r="G40" s="33">
        <f>SUM(G15:G39)</f>
        <v>0</v>
      </c>
      <c r="H40" s="7"/>
      <c r="I40" s="7"/>
      <c r="J40" s="33">
        <f>SUM(J15:J39)</f>
        <v>436.20000000000005</v>
      </c>
      <c r="K40" s="6"/>
      <c r="L40" s="6"/>
      <c r="M40" s="33">
        <f>SUM(M15:M39)</f>
        <v>0</v>
      </c>
      <c r="N40" s="2"/>
    </row>
    <row r="41" spans="1:14">
      <c r="A41" s="15"/>
      <c r="B41" s="15"/>
      <c r="C41" s="15"/>
      <c r="D41" s="15"/>
      <c r="E41" s="16"/>
      <c r="F41" s="16"/>
      <c r="G41" s="16"/>
      <c r="H41" s="16"/>
      <c r="I41" s="16"/>
      <c r="J41" s="17"/>
      <c r="K41" s="17"/>
      <c r="L41" s="17"/>
      <c r="M41" s="17"/>
      <c r="N41" s="2"/>
    </row>
    <row r="42" spans="1:14" ht="15.75">
      <c r="A42" s="2"/>
      <c r="B42" s="19" t="s">
        <v>79</v>
      </c>
      <c r="C42" s="18"/>
      <c r="D42" s="18"/>
      <c r="E42" s="18"/>
      <c r="F42" s="18"/>
      <c r="G42" s="18"/>
      <c r="H42" s="18"/>
      <c r="I42" s="19" t="s">
        <v>154</v>
      </c>
      <c r="J42" s="18"/>
      <c r="K42" s="18"/>
      <c r="L42" s="18"/>
      <c r="M42" s="18"/>
      <c r="N42" s="19"/>
    </row>
  </sheetData>
  <mergeCells count="23">
    <mergeCell ref="D7:J7"/>
    <mergeCell ref="D8:J8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62</vt:i4>
      </vt:variant>
      <vt:variant>
        <vt:lpstr>Именованные диапазоны</vt:lpstr>
      </vt:variant>
      <vt:variant>
        <vt:i4>1</vt:i4>
      </vt:variant>
    </vt:vector>
  </HeadingPairs>
  <TitlesOfParts>
    <vt:vector size="63" baseType="lpstr">
      <vt:lpstr>БМЗ-1 (БМЗ-2)</vt:lpstr>
      <vt:lpstr>РТП-25</vt:lpstr>
      <vt:lpstr>ВОЭК</vt:lpstr>
      <vt:lpstr>ВОЭК Ягодная-1</vt:lpstr>
      <vt:lpstr>КТП-903</vt:lpstr>
      <vt:lpstr>КТП-925</vt:lpstr>
      <vt:lpstr>ТП-628</vt:lpstr>
      <vt:lpstr>ТП-430</vt:lpstr>
      <vt:lpstr>КТП-876</vt:lpstr>
      <vt:lpstr>КТП-540</vt:lpstr>
      <vt:lpstr>КТП-299</vt:lpstr>
      <vt:lpstr>КТП-852</vt:lpstr>
      <vt:lpstr>КТП-1024</vt:lpstr>
      <vt:lpstr>РП-10 </vt:lpstr>
      <vt:lpstr>КТП-3 Энерготехпром</vt:lpstr>
      <vt:lpstr>ЗТП-8 Ермаково</vt:lpstr>
      <vt:lpstr>ТП-8 Грибково</vt:lpstr>
      <vt:lpstr>КТП Сергеево</vt:lpstr>
      <vt:lpstr>ЗТП-12 Ермаково</vt:lpstr>
      <vt:lpstr>КТП-д. Новое</vt:lpstr>
      <vt:lpstr>КТП-п. Лесково</vt:lpstr>
      <vt:lpstr>ЗТП Очистные - п.Сосновка</vt:lpstr>
      <vt:lpstr>ЗТП-ПМК-1 Сосновка</vt:lpstr>
      <vt:lpstr>ЗТП Школа- п. Сосновка</vt:lpstr>
      <vt:lpstr>КТП Уч. комбинаи-п. Сосновка</vt:lpstr>
      <vt:lpstr>ЗТП-МЖК-п.Сосновка</vt:lpstr>
      <vt:lpstr>ТП Котельная-п. Сосновка</vt:lpstr>
      <vt:lpstr>ЗТП Детский сад-п. Сосновка</vt:lpstr>
      <vt:lpstr>ЗТП Жилая зона Стризнево</vt:lpstr>
      <vt:lpstr>КТП Жилая застройка Стризнево</vt:lpstr>
      <vt:lpstr>ЗТП Коттеджи Можайское</vt:lpstr>
      <vt:lpstr>КТП Скважины Можайское</vt:lpstr>
      <vt:lpstr>ЗТП Котельная Стризнево</vt:lpstr>
      <vt:lpstr>КТП Котельная п. Кипелово</vt:lpstr>
      <vt:lpstr>КТП Больница Огарково</vt:lpstr>
      <vt:lpstr>КТП 868 Кувшиново</vt:lpstr>
      <vt:lpstr>КТП-893 Кувшиново</vt:lpstr>
      <vt:lpstr>КТП-998 Кувшиново</vt:lpstr>
      <vt:lpstr>КТП Михалево-3 Надеево</vt:lpstr>
      <vt:lpstr>КТП Михалево-2 Надеево</vt:lpstr>
      <vt:lpstr>ЗТП Надеево1</vt:lpstr>
      <vt:lpstr>ЗТП Надеево2</vt:lpstr>
      <vt:lpstr>КТП Хлорелла Надеево</vt:lpstr>
      <vt:lpstr>КТП Поселок Надеево</vt:lpstr>
      <vt:lpstr>КТП Стройцех Надеево</vt:lpstr>
      <vt:lpstr>КТП Дворы Надеево</vt:lpstr>
      <vt:lpstr>КТП Склад Надеево</vt:lpstr>
      <vt:lpstr>ЗТПП Племферма Надеево</vt:lpstr>
      <vt:lpstr>ЗТПП Водоподъем2 Надеево</vt:lpstr>
      <vt:lpstr>ЗТП-7 КОС Надеево</vt:lpstr>
      <vt:lpstr>ЗТП-3 КОС Надеево</vt:lpstr>
      <vt:lpstr>ЗТП Котельная Надеево</vt:lpstr>
      <vt:lpstr>ЗТП Репродукция Надеево</vt:lpstr>
      <vt:lpstr>ЗТП Откорм Надеево</vt:lpstr>
      <vt:lpstr>ТП Торговый центр Непотягово</vt:lpstr>
      <vt:lpstr>КТП Хозпостройки Непотягово</vt:lpstr>
      <vt:lpstr>КТП АВМ-1 Непотягово</vt:lpstr>
      <vt:lpstr>КТП АЗС Непотягово</vt:lpstr>
      <vt:lpstr>ЗТП-34 Непотягово</vt:lpstr>
      <vt:lpstr>ЗТП-35 Непотягово</vt:lpstr>
      <vt:lpstr> АРЗ-Грязовец</vt:lpstr>
      <vt:lpstr>КТП-870 Вологда</vt:lpstr>
      <vt:lpstr>'ЗТП-8 Ермаково'!Область_печати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Богданов Александр</cp:lastModifiedBy>
  <cp:lastPrinted>2021-06-23T09:51:10Z</cp:lastPrinted>
  <dcterms:created xsi:type="dcterms:W3CDTF">2016-05-31T12:21:19Z</dcterms:created>
  <dcterms:modified xsi:type="dcterms:W3CDTF">2021-07-01T08:42:28Z</dcterms:modified>
</cp:coreProperties>
</file>