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6050" windowHeight="12000" tabRatio="886" activeTab="4"/>
  </bookViews>
  <sheets>
    <sheet name="Титул" sheetId="10" r:id="rId1"/>
    <sheet name="1_ПМ_Город" sheetId="1" r:id="rId2"/>
    <sheet name="1_ПМ_ТСело" sheetId="7" r:id="rId3"/>
    <sheet name="2_С1" sheetId="2" r:id="rId4"/>
    <sheet name="3_С1" sheetId="3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\a">#REF!</definedName>
    <definedName name="\b">#REF!</definedName>
    <definedName name="\c">#REF!</definedName>
    <definedName name="\d">#REF!</definedName>
    <definedName name="\m">#REF!</definedName>
    <definedName name="\n">#REF!</definedName>
    <definedName name="\o">#REF!</definedName>
    <definedName name="\q">#REF!</definedName>
    <definedName name="\t">#REF!</definedName>
    <definedName name="\v">#REF!</definedName>
    <definedName name="___SP1">[1]FES!#REF!</definedName>
    <definedName name="___SP10">[1]FES!#REF!</definedName>
    <definedName name="___SP11">[1]FES!#REF!</definedName>
    <definedName name="___SP12">[1]FES!#REF!</definedName>
    <definedName name="___SP13">[1]FES!#REF!</definedName>
    <definedName name="___SP14">[1]FES!#REF!</definedName>
    <definedName name="___SP15">[1]FES!#REF!</definedName>
    <definedName name="___SP16">[1]FES!#REF!</definedName>
    <definedName name="___SP17">[1]FES!#REF!</definedName>
    <definedName name="___SP18">[1]FES!#REF!</definedName>
    <definedName name="___SP19">[1]FES!#REF!</definedName>
    <definedName name="___SP2">[1]FES!#REF!</definedName>
    <definedName name="___SP20">[1]FES!#REF!</definedName>
    <definedName name="___SP3">[1]FES!#REF!</definedName>
    <definedName name="___SP4">[1]FES!#REF!</definedName>
    <definedName name="___SP5">[1]FES!#REF!</definedName>
    <definedName name="___SP7">[1]FES!#REF!</definedName>
    <definedName name="___SP8">[1]FES!#REF!</definedName>
    <definedName name="___SP9">[1]FES!#REF!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a">#REF!</definedName>
    <definedName name="_m">#REF!</definedName>
    <definedName name="_n">#REF!</definedName>
    <definedName name="_N100000">#REF!</definedName>
    <definedName name="_o">#REF!</definedName>
    <definedName name="_O66000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zz28">#REF!</definedName>
    <definedName name="a">#REF!</definedName>
    <definedName name="a_10">#REF!</definedName>
    <definedName name="ADD_2">[3]Диапазоны!#REF!</definedName>
    <definedName name="ADD_4">[3]Диапазоны!#REF!</definedName>
    <definedName name="ADD2_1">[3]Диапазоны!#REF!</definedName>
    <definedName name="ADD3_1">[3]Диапазоны!#REF!</definedName>
    <definedName name="afsdg">'[4]Прил 2.2 ОХР (3)'!afsdg</definedName>
    <definedName name="afsg">'[4]Прил 2.2 ОХР (3)'!afsg</definedName>
    <definedName name="ALL_FILES">[5]Диапазоны!$A$1:$A$8</definedName>
    <definedName name="asd">'[4]Прил 2.2 ОХР (3)'!asd</definedName>
    <definedName name="asd_10">asd_10</definedName>
    <definedName name="asd_11">asd_11</definedName>
    <definedName name="asd_12">asd_12</definedName>
    <definedName name="asd_13">asd_13</definedName>
    <definedName name="asd_14">asd_14</definedName>
    <definedName name="asd_15">asd_15</definedName>
    <definedName name="asd_16">asd_16</definedName>
    <definedName name="asd_17">asd_17</definedName>
    <definedName name="asd_18">asd_18</definedName>
    <definedName name="asd_19">asd_19</definedName>
    <definedName name="asd_20">asd_20</definedName>
    <definedName name="asd_21">asd_21</definedName>
    <definedName name="asd_22">asd_22</definedName>
    <definedName name="asd_23">asd_23</definedName>
    <definedName name="asd_24">asd_24</definedName>
    <definedName name="asd_25">asd_25</definedName>
    <definedName name="asd_26">asd_26</definedName>
    <definedName name="asd_27">asd_27</definedName>
    <definedName name="asd_28">asd_28</definedName>
    <definedName name="asd_29">asd_29</definedName>
    <definedName name="asd_30">asd_30</definedName>
    <definedName name="asd_31">asd_31</definedName>
    <definedName name="asd_32">asd_32</definedName>
    <definedName name="asd_34">asd_34</definedName>
    <definedName name="asd_35">asd_35</definedName>
    <definedName name="asd_36">asd_36</definedName>
    <definedName name="asd_37">asd_37</definedName>
    <definedName name="asd_38">asd_38</definedName>
    <definedName name="asd_41">asd_41</definedName>
    <definedName name="asd_42">asd_42</definedName>
    <definedName name="asd_8">asd_8</definedName>
    <definedName name="Beg_Bal">#REF!</definedName>
    <definedName name="buh">[6]data!$B$8</definedName>
    <definedName name="cc">#N/A</definedName>
    <definedName name="cjv">#N/A</definedName>
    <definedName name="CompOt">[0]!CompOt</definedName>
    <definedName name="CompOt_10">CompOt_10</definedName>
    <definedName name="CompOt_11">CompOt_11</definedName>
    <definedName name="CompOt_12">CompOt_12</definedName>
    <definedName name="CompOt_13">CompOt_13</definedName>
    <definedName name="CompOt_14">CompOt_14</definedName>
    <definedName name="CompOt_15">CompOt_15</definedName>
    <definedName name="CompOt_16">CompOt_16</definedName>
    <definedName name="CompOt_17">CompOt_17</definedName>
    <definedName name="CompOt_18">CompOt_18</definedName>
    <definedName name="CompOt_19">CompOt_19</definedName>
    <definedName name="CompOt_20">CompOt_20</definedName>
    <definedName name="CompOt_21">CompOt_21</definedName>
    <definedName name="CompOt_22">CompOt_22</definedName>
    <definedName name="CompOt_23">CompOt_23</definedName>
    <definedName name="CompOt_24">CompOt_24</definedName>
    <definedName name="CompOt_25">CompOt_25</definedName>
    <definedName name="CompOt_26">CompOt_26</definedName>
    <definedName name="CompOt_27">CompOt_27</definedName>
    <definedName name="CompOt_28">CompOt_28</definedName>
    <definedName name="CompOt_29">CompOt_29</definedName>
    <definedName name="CompOt_30">CompOt_30</definedName>
    <definedName name="CompOt_31">CompOt_31</definedName>
    <definedName name="CompOt_32">CompOt_32</definedName>
    <definedName name="CompOt_34">CompOt_34</definedName>
    <definedName name="CompOt_35">CompOt_35</definedName>
    <definedName name="CompOt_36">CompOt_36</definedName>
    <definedName name="CompOt_37">CompOt_37</definedName>
    <definedName name="CompOt_38">CompOt_38</definedName>
    <definedName name="CompOt_41">CompOt_41</definedName>
    <definedName name="CompOt_42">CompOt_42</definedName>
    <definedName name="CompOt_8">CompOt_8</definedName>
    <definedName name="CompRas">[0]!CompRas</definedName>
    <definedName name="CompRas_10">CompRas_10</definedName>
    <definedName name="CompRas_11">CompRas_11</definedName>
    <definedName name="CompRas_12">CompRas_12</definedName>
    <definedName name="CompRas_13">CompRas_13</definedName>
    <definedName name="CompRas_14">CompRas_14</definedName>
    <definedName name="CompRas_15">CompRas_15</definedName>
    <definedName name="CompRas_16">CompRas_16</definedName>
    <definedName name="CompRas_17">CompRas_17</definedName>
    <definedName name="CompRas_18">CompRas_18</definedName>
    <definedName name="CompRas_19">CompRas_19</definedName>
    <definedName name="CompRas_20">CompRas_20</definedName>
    <definedName name="CompRas_21">CompRas_21</definedName>
    <definedName name="CompRas_22">CompRas_22</definedName>
    <definedName name="CompRas_23">CompRas_23</definedName>
    <definedName name="CompRas_24">CompRas_24</definedName>
    <definedName name="CompRas_25">CompRas_25</definedName>
    <definedName name="CompRas_26">CompRas_26</definedName>
    <definedName name="CompRas_27">CompRas_27</definedName>
    <definedName name="CompRas_28">CompRas_28</definedName>
    <definedName name="CompRas_29">CompRas_29</definedName>
    <definedName name="CompRas_30">CompRas_30</definedName>
    <definedName name="CompRas_31">CompRas_31</definedName>
    <definedName name="CompRas_32">CompRas_32</definedName>
    <definedName name="CompRas_34">CompRas_34</definedName>
    <definedName name="CompRas_35">CompRas_35</definedName>
    <definedName name="CompRas_36">CompRas_36</definedName>
    <definedName name="CompRas_37">CompRas_37</definedName>
    <definedName name="CompRas_38">CompRas_38</definedName>
    <definedName name="CompRas_41">CompRas_41</definedName>
    <definedName name="CompRas_42">CompRas_42</definedName>
    <definedName name="CompRas_8">CompRas_8</definedName>
    <definedName name="Contents">[7]Содержание!$A$3</definedName>
    <definedName name="CUR_VER">[8]Заголовок!$B$21</definedName>
    <definedName name="Data">#REF!</definedName>
    <definedName name="del">#REF!</definedName>
    <definedName name="del_10">#REF!</definedName>
    <definedName name="DIFF">[5]TEHSHEET!$L$1:$L$3</definedName>
    <definedName name="dip">[9]FST5!$G$149:$G$165,P1_dip,P2_dip,P3_dip,P4_dip</definedName>
    <definedName name="End_Bal">#REF!</definedName>
    <definedName name="eso">[9]FST5!$G$149:$G$165,[0]!P1_eso</definedName>
    <definedName name="ew">#N/A</definedName>
    <definedName name="ew_10">ew_10</definedName>
    <definedName name="ew_11">ew_11</definedName>
    <definedName name="ew_12">ew_12</definedName>
    <definedName name="ew_13">ew_13</definedName>
    <definedName name="ew_14">ew_14</definedName>
    <definedName name="ew_15">ew_15</definedName>
    <definedName name="ew_16">ew_16</definedName>
    <definedName name="ew_17">ew_17</definedName>
    <definedName name="ew_18">ew_18</definedName>
    <definedName name="ew_19">ew_19</definedName>
    <definedName name="ew_20">ew_20</definedName>
    <definedName name="ew_21">ew_21</definedName>
    <definedName name="ew_22">ew_22</definedName>
    <definedName name="ew_23">ew_23</definedName>
    <definedName name="ew_24">ew_24</definedName>
    <definedName name="ew_25">ew_25</definedName>
    <definedName name="ew_26">ew_26</definedName>
    <definedName name="ew_27">ew_27</definedName>
    <definedName name="ew_28">ew_28</definedName>
    <definedName name="ew_29">ew_29</definedName>
    <definedName name="ew_30">ew_30</definedName>
    <definedName name="ew_31">ew_31</definedName>
    <definedName name="ew_32">ew_32</definedName>
    <definedName name="ew_34">ew_34</definedName>
    <definedName name="ew_35">ew_35</definedName>
    <definedName name="ew_36">ew_36</definedName>
    <definedName name="ew_37">ew_37</definedName>
    <definedName name="ew_38">ew_38</definedName>
    <definedName name="ew_41">ew_41</definedName>
    <definedName name="ew_42">ew_42</definedName>
    <definedName name="ew_8">ew_8</definedName>
    <definedName name="Excel_BuiltIn__FilterDatabase_1">#REF!</definedName>
    <definedName name="Excel_BuiltIn__FilterDatabase_10">#REF!</definedName>
    <definedName name="Excel_BuiltIn__FilterDatabase_12">#REF!</definedName>
    <definedName name="Excel_BuiltIn__FilterDatabase_9_1">#REF!</definedName>
    <definedName name="Excel_BuiltIn_Database">'[10]Холодная вода'!#REF!</definedName>
    <definedName name="Excel_BuiltIn_Database_2">#REF!</definedName>
    <definedName name="Excel_BuiltIn_Print_Area_10">#REF!</definedName>
    <definedName name="Excel_BuiltIn_Print_Area_11">#REF!</definedName>
    <definedName name="Excel_BuiltIn_Print_Area_12">#REF!</definedName>
    <definedName name="Excel_BuiltIn_Print_Area_17">#REF!</definedName>
    <definedName name="Excel_BuiltIn_Print_Area_18">#REF!</definedName>
    <definedName name="Excel_BuiltIn_Print_Area_19">#REF!</definedName>
    <definedName name="Excel_BuiltIn_Print_Area_2_1">#REF!</definedName>
    <definedName name="Excel_BuiltIn_Print_Area_20">#REF!</definedName>
    <definedName name="Excel_BuiltIn_Print_Area_21">#REF!</definedName>
    <definedName name="Excel_BuiltIn_Print_Area_22">#REF!</definedName>
    <definedName name="Excel_BuiltIn_Print_Area_23">#REF!</definedName>
    <definedName name="Excel_BuiltIn_Print_Area_24">#REF!</definedName>
    <definedName name="Excel_BuiltIn_Print_Area_25">#REF!</definedName>
    <definedName name="Excel_BuiltIn_Print_Area_5">#REF!</definedName>
    <definedName name="Excel_BuiltIn_Print_Area_7">#REF!</definedName>
    <definedName name="Excel_BuiltIn_Print_Area_8">#REF!</definedName>
    <definedName name="Excel_BuiltIn_Print_Area_9">#REF!</definedName>
    <definedName name="Excel_BuiltIn_Print_Titles_2_1">#REF!</definedName>
    <definedName name="Excel_BuiltIn_Print_Titles_4">'[11]Т_1_Тепл нагрузки'!#REF!</definedName>
    <definedName name="Excel_BuiltIn_Print_Titles_5">'[11]недопол_ дох тепло'!#REF!</definedName>
    <definedName name="Excel_BuiltIn_Print_Titles_6">'[11]Табл_недопол дох'!#REF!</definedName>
    <definedName name="Excel_BuiltIn_Print_Titles_7">'[11]Табл_недопол дох _2_'!#REF!</definedName>
    <definedName name="exec">[6]data!$B$9</definedName>
    <definedName name="Extra_Pay">#REF!</definedName>
    <definedName name="fg">#N/A</definedName>
    <definedName name="fg_10">fg_10</definedName>
    <definedName name="fg_11">fg_11</definedName>
    <definedName name="fg_12">fg_12</definedName>
    <definedName name="fg_13">fg_13</definedName>
    <definedName name="fg_14">fg_14</definedName>
    <definedName name="fg_15">fg_15</definedName>
    <definedName name="fg_16">fg_16</definedName>
    <definedName name="fg_17">fg_17</definedName>
    <definedName name="fg_18">fg_18</definedName>
    <definedName name="fg_19">fg_19</definedName>
    <definedName name="fg_20">fg_20</definedName>
    <definedName name="fg_21">fg_21</definedName>
    <definedName name="fg_22">fg_22</definedName>
    <definedName name="fg_23">fg_23</definedName>
    <definedName name="fg_24">fg_24</definedName>
    <definedName name="fg_25">fg_25</definedName>
    <definedName name="fg_26">fg_26</definedName>
    <definedName name="fg_27">fg_27</definedName>
    <definedName name="fg_28">fg_28</definedName>
    <definedName name="fg_29">fg_29</definedName>
    <definedName name="fg_30">fg_30</definedName>
    <definedName name="fg_31">fg_31</definedName>
    <definedName name="fg_32">fg_32</definedName>
    <definedName name="fg_34">fg_34</definedName>
    <definedName name="fg_35">fg_35</definedName>
    <definedName name="fg_36">fg_36</definedName>
    <definedName name="fg_37">fg_37</definedName>
    <definedName name="fg_38">fg_38</definedName>
    <definedName name="fg_41">fg_41</definedName>
    <definedName name="fg_42">fg_42</definedName>
    <definedName name="fg_8">fg_8</definedName>
    <definedName name="Fider">#REF!</definedName>
    <definedName name="Full_Print">#REF!</definedName>
    <definedName name="gen">[6]data!$B$7</definedName>
    <definedName name="H?Address">[7]Заголовок!$B$7:$G$7</definedName>
    <definedName name="H?Description">[7]Заголовок!$A$4</definedName>
    <definedName name="H?EntityName">[7]Заголовок!$B$6:$G$6</definedName>
    <definedName name="H?Name">[7]Заголовок!$G$1</definedName>
    <definedName name="H?OKATO">[7]Заголовок!$D$12</definedName>
    <definedName name="H?OKFS">[7]Заголовок!$G$12</definedName>
    <definedName name="H?OKOGU">[7]Заголовок!$E$12</definedName>
    <definedName name="H?OKONX">[7]Заголовок!$C$12</definedName>
    <definedName name="H?OKOPF">[7]Заголовок!$F$12</definedName>
    <definedName name="H?OKPO">[7]Заголовок!$A$12</definedName>
    <definedName name="H?OKVD">[7]Заголовок!$B$12</definedName>
    <definedName name="H?Period">[7]Заголовок!$B$14</definedName>
    <definedName name="H?Table">[7]Заголовок!$A$4:$G$15</definedName>
    <definedName name="H?Title">[7]Заголовок!$A$2</definedName>
    <definedName name="Header_Row">ROW(#REF!)</definedName>
    <definedName name="Helper_ТЭС_Котельные">[12]Справочники!$A$2:$A$4,[12]Справочники!$A$16:$A$18</definedName>
    <definedName name="hghjgjgj">#N/A</definedName>
    <definedName name="HTML_CodePage" hidden="1">1251</definedName>
    <definedName name="HTML_Control" hidden="1">{"'Лист1'!$A$1:$W$63"}</definedName>
    <definedName name="HTML_Description" hidden="1">""</definedName>
    <definedName name="HTML_Email" hidden="1">""</definedName>
    <definedName name="HTML_Header" hidden="1">"Лист1"</definedName>
    <definedName name="HTML_LastUpdate" hidden="1">"18.10.01"</definedName>
    <definedName name="HTML_LineAfter" hidden="1">FALSE</definedName>
    <definedName name="HTML_LineBefore" hidden="1">FALSE</definedName>
    <definedName name="HTML_Name" hidden="1">"Федецкий И.И."</definedName>
    <definedName name="HTML_OBDlg2" hidden="1">TRUE</definedName>
    <definedName name="HTML_OBDlg4" hidden="1">TRUE</definedName>
    <definedName name="HTML_OS" hidden="1">0</definedName>
    <definedName name="HTML_PathFile" hidden="1">"D:\Мои документы\СТАТЬИ\MyHTML.htm"</definedName>
    <definedName name="HTML_Title" hidden="1">"Климатические зоны Томской области"</definedName>
    <definedName name="i" hidden="1">{"'Лист1'!$A$1:$W$63"}</definedName>
    <definedName name="I97I">#REF!</definedName>
    <definedName name="Int">#REF!</definedName>
    <definedName name="Interest_Rate">#REF!</definedName>
    <definedName name="IROV">#REF!</definedName>
    <definedName name="IV">#REF!</definedName>
    <definedName name="j">'[13]Расчет темпер.графика -Федецкий'!$G$6</definedName>
    <definedName name="k">#N/A</definedName>
    <definedName name="k_10">k_10</definedName>
    <definedName name="k_11">k_11</definedName>
    <definedName name="k_12">k_12</definedName>
    <definedName name="k_13">k_13</definedName>
    <definedName name="k_14">k_14</definedName>
    <definedName name="k_15">k_15</definedName>
    <definedName name="k_16">k_16</definedName>
    <definedName name="k_17">k_17</definedName>
    <definedName name="k_18">k_18</definedName>
    <definedName name="k_19">k_19</definedName>
    <definedName name="k_20">k_20</definedName>
    <definedName name="k_21">k_21</definedName>
    <definedName name="k_22">k_22</definedName>
    <definedName name="k_23">k_23</definedName>
    <definedName name="k_24">k_24</definedName>
    <definedName name="k_25">k_25</definedName>
    <definedName name="k_26">k_26</definedName>
    <definedName name="k_27">k_27</definedName>
    <definedName name="k_28">k_28</definedName>
    <definedName name="k_29">k_29</definedName>
    <definedName name="k_30">k_30</definedName>
    <definedName name="k_31">k_31</definedName>
    <definedName name="k_32">k_32</definedName>
    <definedName name="k_34">k_34</definedName>
    <definedName name="k_35">k_35</definedName>
    <definedName name="k_36">k_36</definedName>
    <definedName name="k_37">k_37</definedName>
    <definedName name="k_38">k_38</definedName>
    <definedName name="k_41">k_41</definedName>
    <definedName name="k_42">k_42</definedName>
    <definedName name="k_8">k_8</definedName>
    <definedName name="KOM_RAS">#REF!</definedName>
    <definedName name="KOMANDIR">[14]Нива!$I$101</definedName>
    <definedName name="KOMANDIROV">#REF!</definedName>
    <definedName name="KOMMAND">#REF!</definedName>
    <definedName name="KOMMANDIROV">#REF!</definedName>
    <definedName name="LABEL">#REF!</definedName>
    <definedName name="Last_Row">IF(Values_Entered,Header_Row+Number_of_Payments,Header_Row)</definedName>
    <definedName name="Last_Row_1">#N/A</definedName>
    <definedName name="Last_Row_16">#N/A</definedName>
    <definedName name="Last_Row_18">#N/A</definedName>
    <definedName name="Last_Row_2">#N/A</definedName>
    <definedName name="LIST_TAR_BUD">#REF!</definedName>
    <definedName name="LIST_TAR_NAS">#REF!</definedName>
    <definedName name="LIST_TAR_PP">#REF!</definedName>
    <definedName name="LIST_TAR_PROCH">#REF!</definedName>
    <definedName name="Loan_Amount">#REF!</definedName>
    <definedName name="Loan_Start">#REF!</definedName>
    <definedName name="Loan_Years">#REF!</definedName>
    <definedName name="MATERIAL">#REF!</definedName>
    <definedName name="mo">#REF!</definedName>
    <definedName name="MO_LIST_19">[5]REESTR_MO!$B$110:$B$129</definedName>
    <definedName name="MO_LIST_ORG">[15]REESTR!#REF!</definedName>
    <definedName name="MO_LIST1">[3]REESTR!$X$2:$X$85</definedName>
    <definedName name="mr">'[5]Список организаций'!$I$6</definedName>
    <definedName name="MR_LIST">[5]REESTR_MO!$D$2:$D$21</definedName>
    <definedName name="N">#REF!</definedName>
    <definedName name="net">[9]FST5!$G$100:$G$116,[0]!P1_net</definedName>
    <definedName name="nnn">#REF!</definedName>
    <definedName name="nnnnn">#REF!</definedName>
    <definedName name="Not">#REF!</definedName>
    <definedName name="NSRF">#REF!</definedName>
    <definedName name="Num_Pmt_Per_Year">#REF!</definedName>
    <definedName name="Number_of_Payments">MATCH(0.01,End_Bal,-1)+1</definedName>
    <definedName name="Number_of_Payments_1">#N/A</definedName>
    <definedName name="Number_of_Payments_16">#N/A</definedName>
    <definedName name="Number_of_Payments_18">#N/A</definedName>
    <definedName name="Number_of_Payments_2">#N/A</definedName>
    <definedName name="Nгвс">#REF!</definedName>
    <definedName name="Nгвс_1">#REF!</definedName>
    <definedName name="Nгвс_10">#REF!</definedName>
    <definedName name="Nгвс_16">#REF!</definedName>
    <definedName name="Nгвс_17">#REF!</definedName>
    <definedName name="Nгвс_19">#REF!</definedName>
    <definedName name="Nгвс_2">#REF!</definedName>
    <definedName name="Nгвс_26">'[16]Т_1_Тепл нагрузки'!#REF!</definedName>
    <definedName name="Nгвс_4">'[11]Т_1_Тепл нагрузки'!#REF!</definedName>
    <definedName name="Nгвс_5">'[11]недопол_ дох тепло'!#REF!</definedName>
    <definedName name="Nгвс_6">'[11]Табл_недопол дох'!#REF!</definedName>
    <definedName name="Nгвс_7">'[11]Табл_недопол дох _2_'!#REF!</definedName>
    <definedName name="Nот">#REF!</definedName>
    <definedName name="Nот_1">#REF!</definedName>
    <definedName name="Nот_10">#REF!</definedName>
    <definedName name="Nот_16">#REF!</definedName>
    <definedName name="Nот_17">#REF!</definedName>
    <definedName name="Nот_19">#REF!</definedName>
    <definedName name="Nот_2">#REF!</definedName>
    <definedName name="Nот_26">'[16]Т_1_Тепл нагрузки'!#REF!</definedName>
    <definedName name="Nот_4">'[11]Т_1_Тепл нагрузки'!#REF!</definedName>
    <definedName name="Nот_5">'[11]недопол_ дох тепло'!#REF!</definedName>
    <definedName name="Nот_6">'[11]Табл_недопол дох'!#REF!</definedName>
    <definedName name="Nот_7">'[11]Табл_недопол дох _2_'!#REF!</definedName>
    <definedName name="o" hidden="1">{"'Лист1'!$A$1:$W$63"}</definedName>
    <definedName name="ok">[17]Контроль!$E$1</definedName>
    <definedName name="oktmo">#REF!</definedName>
    <definedName name="OKTMO_LIST1">[3]REESTR!$R$2</definedName>
    <definedName name="org">#REF!</definedName>
    <definedName name="org_1">#REF!</definedName>
    <definedName name="org_10">#REF!</definedName>
    <definedName name="org_11">#REF!</definedName>
    <definedName name="org_12">#REF!</definedName>
    <definedName name="org_16">#REF!</definedName>
    <definedName name="org_17">#REF!</definedName>
    <definedName name="org_18">[18]Анкета!$A$5</definedName>
    <definedName name="org_19">#REF!</definedName>
    <definedName name="org_2">#REF!</definedName>
    <definedName name="org_21">[19]Анкета!$A$5</definedName>
    <definedName name="org_22">[20]Анкета!$A$5</definedName>
    <definedName name="org_23">[20]Анкета!$A$5</definedName>
    <definedName name="org_24">[20]Анкета!$A$5</definedName>
    <definedName name="org_25">[20]Анкета!$A$5</definedName>
    <definedName name="org_26">[20]Анкета!$A$5</definedName>
    <definedName name="org_27">[20]Анкета!$A$5</definedName>
    <definedName name="org_28">[20]Анкета!$A$5</definedName>
    <definedName name="org_29">[20]Анкета!$A$5</definedName>
    <definedName name="org_3">[21]Анкета!$A$5</definedName>
    <definedName name="org_30">[20]Анкета!$A$5</definedName>
    <definedName name="org_31">[20]Анкета!$A$5</definedName>
    <definedName name="org_32">[20]Анкета!$A$5</definedName>
    <definedName name="org_33">[20]Анкета!$A$5</definedName>
    <definedName name="org_34">[20]Анкета!$A$5</definedName>
    <definedName name="org_35">[20]Анкета!$A$5</definedName>
    <definedName name="org_36">[20]Анкета!$A$5</definedName>
    <definedName name="org_37">[20]Анкета!$A$5</definedName>
    <definedName name="org_4">#REF!</definedName>
    <definedName name="org_5">#REF!</definedName>
    <definedName name="org_6">#REF!</definedName>
    <definedName name="org_7">#REF!</definedName>
    <definedName name="P1_dip" hidden="1">[9]FST5!$G$167:$G$172,[9]FST5!$G$174:$G$175,[9]FST5!$G$177:$G$180,[9]FST5!$G$182,[9]FST5!$G$184:$G$188,[9]FST5!$G$190,[9]FST5!$G$192:$G$194</definedName>
    <definedName name="P1_eso" hidden="1">[22]FST5!$G$167:$G$172,[22]FST5!$G$174:$G$175,[22]FST5!$G$177:$G$180,[22]FST5!$G$182,[22]FST5!$G$184:$G$188,[22]FST5!$G$190,[22]FST5!$G$192:$G$194</definedName>
    <definedName name="P1_ESO_PROT" hidden="1">#REF!,#REF!,#REF!,#REF!,#REF!,#REF!,#REF!,#REF!</definedName>
    <definedName name="P1_net" hidden="1">[22]FST5!$G$118:$G$123,[22]FST5!$G$125:$G$126,[22]FST5!$G$128:$G$131,[22]FST5!$G$133,[22]FST5!$G$135:$G$139,[22]FST5!$G$141,[22]FST5!$G$143:$G$145</definedName>
    <definedName name="P1_SBT_PROT" hidden="1">#REF!,#REF!,#REF!,#REF!,#REF!,#REF!,#REF!</definedName>
    <definedName name="P1_SC22" hidden="1">#REF!,#REF!,#REF!,#REF!,#REF!,#REF!</definedName>
    <definedName name="P1_SCOPE_16_PRT" hidden="1">'[23]16'!$E$15:$I$16,'[23]16'!$E$18:$I$20,'[23]16'!$E$23:$I$23,'[23]16'!$E$26:$I$26,'[23]16'!$E$29:$I$29,'[23]16'!$E$32:$I$32,'[23]16'!$E$35:$I$35,'[23]16'!$B$34,'[23]16'!$B$37</definedName>
    <definedName name="P1_SCOPE_17_PRT" hidden="1">'[24]17 СМУП'!$E$13:$H$21,'[24]17 СМУП'!$J$9:$J$11,'[24]17 СМУП'!$J$13:$J$21,'[24]17 СМУП'!$E$24:$H$26,'[24]17 СМУП'!$E$28:$H$36,'[24]17 СМУП'!$J$24:$M$26,'[24]17 СМУП'!$J$28:$M$36,'[24]17 СМУП'!$E$39:$H$41</definedName>
    <definedName name="P1_SCOPE_4_PRT" hidden="1">'[23]4'!$F$23:$I$23,'[23]4'!$F$25:$I$25,'[23]4'!$F$27:$I$31,'[23]4'!$K$14:$N$20,'[23]4'!$K$23:$N$23,'[23]4'!$K$25:$N$25,'[23]4'!$K$27:$N$31,'[23]4'!$P$14:$S$20,'[23]4'!$P$23:$S$23</definedName>
    <definedName name="P1_SCOPE_5_PRT" hidden="1">'[23]5'!$F$23:$I$23,'[23]5'!$F$25:$I$25,'[23]5'!$F$27:$I$31,'[23]5'!$K$14:$N$21,'[23]5'!$K$23:$N$23,'[23]5'!$K$25:$N$25,'[23]5'!$K$27:$N$31,'[23]5'!$P$14:$S$21,'[23]5'!$P$23:$S$23</definedName>
    <definedName name="P1_SCOPE_CORR" hidden="1">#REF!,#REF!,#REF!,#REF!,#REF!,#REF!,#REF!</definedName>
    <definedName name="P1_SCOPE_DOP" hidden="1">[25]Регионы!#REF!,[25]Регионы!#REF!,[25]Регионы!#REF!,[25]Регионы!#REF!,[25]Регионы!#REF!,[25]Регионы!#REF!</definedName>
    <definedName name="P1_SCOPE_F1_PRT" hidden="1">'[23]Ф-1 (для АО-энерго)'!$D$74:$E$84,'[23]Ф-1 (для АО-энерго)'!$D$71:$E$72,'[23]Ф-1 (для АО-энерго)'!$D$66:$E$69,'[23]Ф-1 (для АО-энерго)'!$D$61:$E$64</definedName>
    <definedName name="P1_SCOPE_F2_PRT" hidden="1">'[23]Ф-2 (для АО-энерго)'!$G$56,'[23]Ф-2 (для АО-энерго)'!$E$55:$E$56,'[23]Ф-2 (для АО-энерго)'!$F$55:$G$55,'[23]Ф-2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 hidden="1">[23]перекрестка!$H$15:$H$19,[23]перекрестка!$H$21:$H$25,[23]перекрестка!$J$14:$J$25,[23]перекрестка!$K$15:$K$19,[23]перекрестка!$K$21:$K$25</definedName>
    <definedName name="P1_SCOPE_SAVE2" hidden="1">#REF!,#REF!,#REF!,#REF!,#REF!,#REF!,#REF!</definedName>
    <definedName name="P1_SCOPE_SV_LD" hidden="1">#REF!,#REF!,#REF!,#REF!,#REF!,#REF!,#REF!</definedName>
    <definedName name="P1_SCOPE_SV_LD1" hidden="1">[23]свод!$E$70:$M$79,[23]свод!$E$81:$M$81,[23]свод!$E$83:$M$88,[23]свод!$E$90:$M$90,[23]свод!$E$92:$M$96,[23]свод!$E$98:$M$98,[23]свод!$E$101:$M$102</definedName>
    <definedName name="P1_SCOPE_SV_PRT" hidden="1">[23]свод!$E$23:$H$26,[23]свод!$E$28:$I$29,[23]свод!$E$32:$I$36,[23]свод!$E$38:$I$40,[23]свод!$E$42:$I$53,[23]свод!$E$55:$I$56,[23]свод!$E$58:$I$63</definedName>
    <definedName name="P1_SET_PROT" hidden="1">#REF!,#REF!,#REF!,#REF!,#REF!,#REF!,#REF!</definedName>
    <definedName name="P1_SET_PRT" hidden="1">#REF!,#REF!,#REF!,#REF!,#REF!,#REF!,#REF!</definedName>
    <definedName name="P1_T1_Protect" hidden="1">[26]перекрестка!$J$42:$K$46,[26]перекрестка!$J$49,[26]перекрестка!$J$50:$K$54,[26]перекрестка!$J$55,[26]перекрестка!$J$56:$K$60,[26]перекрестка!$J$62:$K$66</definedName>
    <definedName name="P1_T16?axis?R?ДОГОВОР" hidden="1">'[27]16'!$E$76:$M$76,'[27]16'!$E$8:$M$8,'[27]16'!$E$12:$M$12,'[27]16'!$E$52:$M$52,'[27]16'!$E$16:$M$16,'[27]16'!$E$64:$M$64,'[27]16'!$E$84:$M$85,'[27]16'!$E$48:$M$48,'[27]16'!$E$80:$M$80,'[27]16'!$E$72:$M$72,'[27]16'!$E$44:$M$44</definedName>
    <definedName name="P1_T16?axis?R?ДОГОВОР?" hidden="1">'[27]16'!$A$76,'[27]16'!$A$84:$A$85,'[27]16'!$A$72,'[27]16'!$A$80,'[27]16'!$A$68,'[27]16'!$A$64,'[27]16'!$A$60,'[27]16'!$A$56,'[27]16'!$A$52,'[27]16'!$A$48,'[27]16'!$A$44,'[27]16'!$A$40,'[27]16'!$A$36,'[27]16'!$A$32,'[27]16'!$A$28,'[27]16'!$A$24,'[27]16'!$A$20</definedName>
    <definedName name="P1_T16?L1" hidden="1">'[27]16'!$A$74:$M$74,'[27]16'!$A$14:$M$14,'[27]16'!$A$10:$M$10,'[27]16'!$A$50:$M$50,'[27]16'!$A$6:$M$6,'[27]16'!$A$62:$M$62,'[27]16'!$A$78:$M$78,'[27]16'!$A$46:$M$46,'[27]16'!$A$82:$M$82,'[27]16'!$A$70:$M$70,'[27]16'!$A$42:$M$42</definedName>
    <definedName name="P1_T16?L1.x" hidden="1">'[27]16'!$A$76:$M$76,'[27]16'!$A$16:$M$16,'[27]16'!$A$12:$M$12,'[27]16'!$A$52:$M$52,'[27]16'!$A$8:$M$8,'[27]16'!$A$64:$M$64,'[27]16'!$A$80:$M$80,'[27]16'!$A$48:$M$48,'[27]16'!$A$84:$M$85,'[27]16'!$A$72:$M$72,'[27]16'!$A$44:$M$44</definedName>
    <definedName name="P1_T16_Protect" hidden="1">'[26]16'!$G$10:$K$14,'[26]16'!$G$17:$K$17,'[26]16'!$G$20:$K$20,'[26]16'!$G$23:$K$23,'[26]16'!$G$26:$K$26,'[26]16'!$G$29:$K$29,'[26]16'!$G$33:$K$34,'[26]16'!$G$38:$K$40</definedName>
    <definedName name="P1_T17?L4">'[12]29'!$J$18:$J$25,'[12]29'!$G$18:$G$25,'[12]29'!$G$35:$G$42,'[12]29'!$J$35:$J$42,'[12]29'!$G$60,'[12]29'!$J$60,'[12]29'!$M$60,'[12]29'!$P$60,'[12]29'!$P$18:$P$25,'[12]29'!$G$9:$G$16</definedName>
    <definedName name="P1_T17?unit?РУБ.ГКАЛ">'[12]29'!$F$44:$F$51,'[12]29'!$I$44:$I$51,'[12]29'!$L$44:$L$51,'[12]29'!$F$18:$F$25,'[12]29'!$I$60,'[12]29'!$L$60,'[12]29'!$O$60,'[12]29'!$F$60,'[12]29'!$F$9:$F$16,'[12]29'!$I$9:$I$16</definedName>
    <definedName name="P1_T17?unit?ТГКАЛ">'[12]29'!$M$18:$M$25,'[12]29'!$J$18:$J$25,'[12]29'!$G$18:$G$25,'[12]29'!$G$35:$G$42,'[12]29'!$J$35:$J$42,'[12]29'!$G$60,'[12]29'!$J$60,'[12]29'!$M$60,'[12]29'!$P$60,'[12]29'!$G$9:$G$16</definedName>
    <definedName name="P1_T17_Protection">'[12]29'!$O$47:$P$51,'[12]29'!$L$47:$M$51,'[12]29'!$L$53:$M$53,'[12]29'!$L$55:$M$59,'[12]29'!$O$53:$P$53,'[12]29'!$O$55:$P$59,'[12]29'!$F$12:$G$16,'[12]29'!$F$10:$G$10</definedName>
    <definedName name="P1_T18.2_Protect" hidden="1">'[26]18.2'!$F$12:$J$19,'[26]18.2'!$F$22:$J$25,'[26]18.2'!$B$28:$J$37,'[26]18.2'!$F$39:$J$39,'[26]18.2'!$B$41:$J$43,'[26]18.2'!$F$47:$J$52,'[26]18.2'!$F$59:$J$59</definedName>
    <definedName name="P1_T20_Protection" hidden="1">'[12]20'!$E$4:$H$4,'[12]20'!$E$13:$H$13,'[12]20'!$E$16:$H$17,'[12]20'!$E$19:$H$19,'[12]20'!$J$4:$M$4,'[12]20'!$J$8:$M$11,'[12]20'!$J$13:$M$13,'[12]20'!$J$16:$M$17,'[12]20'!$J$19:$M$19</definedName>
    <definedName name="P1_T21_Protection">'[12]21'!$O$31:$S$33,'[12]21'!$E$11,'[12]21'!$G$11:$K$11,'[12]21'!$M$11,'[12]21'!$O$11:$S$11,'[12]21'!$E$14:$E$16,'[12]21'!$G$14:$K$16,'[12]21'!$M$14:$M$16,'[12]21'!$O$14:$S$16</definedName>
    <definedName name="P1_T23_Protection">'[12]23'!$F$9:$J$25,'[12]23'!$O$9:$P$25,'[12]23'!$A$32:$A$34,'[12]23'!$F$32:$J$34,'[12]23'!$O$32:$P$34,'[12]23'!$A$37:$A$53,'[12]23'!$F$37:$J$53,'[12]23'!$O$37:$P$53</definedName>
    <definedName name="P1_T25_protection">'[12]25'!$G$8:$J$21,'[12]25'!$G$24:$J$28,'[12]25'!$G$30:$J$33,'[12]25'!$G$35:$J$37,'[12]25'!$G$41:$J$42,'[12]25'!$L$8:$O$21,'[12]25'!$L$24:$O$28,'[12]25'!$L$30:$O$33</definedName>
    <definedName name="P1_T26_Protection">'[12]26'!$B$34:$B$36,'[12]26'!$F$8:$I$8,'[12]26'!$F$10:$I$11,'[12]26'!$F$13:$I$15,'[12]26'!$F$18:$I$19,'[12]26'!$F$22:$I$24,'[12]26'!$F$26:$I$26,'[12]26'!$F$29:$I$32</definedName>
    <definedName name="P1_T27_Protection">'[12]27'!$B$34:$B$36,'[12]27'!$F$8:$I$8,'[12]27'!$F$10:$I$11,'[12]27'!$F$13:$I$15,'[12]27'!$F$18:$I$19,'[12]27'!$F$22:$I$24,'[12]27'!$F$26:$I$26,'[12]27'!$F$29:$I$32</definedName>
    <definedName name="P1_T28?axis?R?ПЭ">'[12]28'!$D$16:$I$18,'[12]28'!$D$22:$I$24,'[12]28'!$D$28:$I$30,'[12]28'!$D$37:$I$39,'[12]28'!$D$42:$I$44,'[12]28'!$D$48:$I$50,'[12]28'!$D$54:$I$56,'[12]28'!$D$63:$I$65</definedName>
    <definedName name="P1_T28?axis?R?ПЭ?">'[12]28'!$B$16:$B$18,'[12]28'!$B$22:$B$24,'[12]28'!$B$28:$B$30,'[12]28'!$B$37:$B$39,'[12]28'!$B$42:$B$44,'[12]28'!$B$48:$B$50,'[12]28'!$B$54:$B$56,'[12]28'!$B$63:$B$65</definedName>
    <definedName name="P1_T28?Data">'[12]28'!$G$242:$H$265,'[12]28'!$D$242:$E$265,'[12]28'!$G$216:$H$239,'[12]28'!$D$268:$E$292,'[12]28'!$G$268:$H$292,'[12]28'!$D$216:$E$239,'[12]28'!$G$190:$H$213</definedName>
    <definedName name="P1_T28_Protection">'[12]28'!$B$74:$B$76,'[12]28'!$B$80:$B$82,'[12]28'!$B$89:$B$91,'[12]28'!$B$94:$B$96,'[12]28'!$B$100:$B$102,'[12]28'!$B$106:$B$108,'[12]28'!$B$115:$B$117,'[12]28'!$B$120:$B$122</definedName>
    <definedName name="P1_T4_Protect" hidden="1">'[26]4'!$G$20:$J$20,'[26]4'!$G$22:$J$22,'[26]4'!$G$24:$J$28,'[26]4'!$L$11:$O$17,'[26]4'!$L$20:$O$20,'[26]4'!$L$22:$O$22,'[26]4'!$L$24:$O$28,'[26]4'!$Q$11:$T$17,'[26]4'!$Q$20:$T$20</definedName>
    <definedName name="P1_T6_Protect" hidden="1">'[26]6'!$D$46:$H$55,'[26]6'!$J$46:$N$55,'[26]6'!$D$57:$H$59,'[26]6'!$J$57:$N$59,'[26]6'!$B$10:$B$19,'[26]6'!$D$10:$H$19,'[26]6'!$J$10:$N$19,'[26]6'!$D$21:$H$23,'[26]6'!$J$21:$N$23</definedName>
    <definedName name="P10_SCOPE_FULL_LOAD" hidden="1">#REF!,#REF!,#REF!,#REF!,#REF!,#REF!</definedName>
    <definedName name="P10_T1_Protect" hidden="1">[26]перекрестка!$F$42:$H$46,[26]перекрестка!$F$49:$G$49,[26]перекрестка!$F$50:$H$54,[26]перекрестка!$F$55:$G$55,[26]перекрестка!$F$56:$H$60</definedName>
    <definedName name="P10_T28_Protection">'[12]28'!$G$167:$H$169,'[12]28'!$D$172:$E$174,'[12]28'!$G$172:$H$174,'[12]28'!$D$178:$E$180,'[12]28'!$G$178:$H$181,'[12]28'!$D$184:$E$186,'[12]28'!$G$184:$H$186</definedName>
    <definedName name="P11_SCOPE_FULL_LOAD" hidden="1">#REF!,#REF!,#REF!,#REF!,#REF!</definedName>
    <definedName name="P11_T1_Protect" hidden="1">[26]перекрестка!$F$62:$H$66,[26]перекрестка!$F$68:$H$72,[26]перекрестка!$F$74:$H$78,[26]перекрестка!$F$80:$H$84,[26]перекрестка!$F$89:$G$89</definedName>
    <definedName name="P11_T28_Protection">'[12]28'!$D$193:$E$195,'[12]28'!$G$193:$H$195,'[12]28'!$D$198:$E$200,'[12]28'!$G$198:$H$200,'[12]28'!$D$204:$E$206,'[12]28'!$G$204:$H$206,'[12]28'!$D$210:$E$212,'[12]28'!$B$68:$B$70</definedName>
    <definedName name="P12_SCOPE_FULL_LOAD" hidden="1">#REF!,#REF!,#REF!,#REF!,#REF!,#REF!</definedName>
    <definedName name="P12_T1_Protect" hidden="1">[26]перекрестка!$F$90:$H$94,[26]перекрестка!$F$95:$G$95,[26]перекрестка!$F$96:$H$100,[26]перекрестка!$F$102:$H$106,[26]перекрестка!$F$108:$H$112</definedName>
    <definedName name="P12_T28_Protection">P1_T28_Protection,P2_T28_Protection,P3_T28_Protection,P4_T28_Protection,P5_T28_Protection,P6_T28_Protection,P7_T28_Protection,P8_T28_Protection</definedName>
    <definedName name="P13_SCOPE_FULL_LOAD" hidden="1">#REF!,#REF!,#REF!,#REF!,#REF!,#REF!</definedName>
    <definedName name="P13_T1_Protect" hidden="1">[26]перекрестка!$F$114:$H$118,[26]перекрестка!$F$120:$H$124,[26]перекрестка!$F$127:$G$127,[26]перекрестка!$F$128:$H$132,[26]перекрестка!$F$133:$G$133</definedName>
    <definedName name="P14_SCOPE_FULL_LOAD" hidden="1">#REF!,#REF!,#REF!,#REF!,#REF!,#REF!</definedName>
    <definedName name="P14_T1_Protect" hidden="1">[26]перекрестка!$F$134:$H$138,[26]перекрестка!$F$140:$H$144,[26]перекрестка!$F$146:$H$150,[26]перекрестка!$F$152:$H$156,[26]перекрестка!$F$158:$H$162</definedName>
    <definedName name="P15_SCOPE_FULL_LOAD" hidden="1">#REF!,#REF!,#REF!,#REF!,#REF!,P1_SCOPE_FULL_LOAD</definedName>
    <definedName name="P15_T1_Protect" hidden="1">[26]перекрестка!$J$158:$K$162,[26]перекрестка!$J$152:$K$156,[26]перекрестка!$J$146:$K$150,[26]перекрестка!$J$140:$K$144,[26]перекрестка!$J$11</definedName>
    <definedName name="P16_SCOPE_FULL_LOAD" hidden="1">[0]!P2_SCOPE_FULL_LOAD,[0]!P3_SCOPE_FULL_LOAD,[0]!P4_SCOPE_FULL_LOAD,[0]!P5_SCOPE_FULL_LOAD,[0]!P6_SCOPE_FULL_LOAD,[0]!P7_SCOPE_FULL_LOAD,[0]!P8_SCOPE_FULL_LOAD</definedName>
    <definedName name="P16_T1_Protect" hidden="1">[26]перекрестка!$J$12:$K$16,[26]перекрестка!$J$17,[26]перекрестка!$J$18:$K$22,[26]перекрестка!$J$24:$K$28,[26]перекрестка!$J$30:$K$34,[26]перекрестка!$F$23:$G$23</definedName>
    <definedName name="P17_SCOPE_FULL_LOAD" hidden="1">[0]!P9_SCOPE_FULL_LOAD,P10_SCOPE_FULL_LOAD,P11_SCOPE_FULL_LOAD,P12_SCOPE_FULL_LOAD,P13_SCOPE_FULL_LOAD,P14_SCOPE_FULL_LOAD,P15_SCOPE_FULL_LOAD</definedName>
    <definedName name="P17_T1_Protect" hidden="1">[26]перекрестка!$F$29:$G$29,[26]перекрестка!$F$61:$G$61,[26]перекрестка!$F$67:$G$67,[26]перекрестка!$F$101:$G$101,[26]перекрестка!$F$107:$G$107</definedName>
    <definedName name="P18_T1_Protect" hidden="1">[26]перекрестка!$F$139:$G$139,[26]перекрестка!$F$145:$G$145,[26]перекрестка!$J$36:$K$40,P1_T1_Protect,P2_T1_Protect,P3_T1_Protect,P4_T1_Protect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dip" hidden="1">[9]FST5!$G$100:$G$116,[9]FST5!$G$118:$G$123,[9]FST5!$G$125:$G$126,[9]FST5!$G$128:$G$131,[9]FST5!$G$133,[9]FST5!$G$135:$G$139,[9]FST5!$G$141</definedName>
    <definedName name="P2_SC22" hidden="1">#REF!,#REF!,#REF!,#REF!,#REF!,#REF!,#REF!</definedName>
    <definedName name="P2_SCOPE_16_PRT" hidden="1">'[23]16'!$E$38:$I$38,'[23]16'!$E$41:$I$41,'[23]16'!$E$45:$I$47,'[23]16'!$E$49:$I$49,'[23]16'!$E$53:$I$54,'[23]16'!$E$56:$I$57,'[23]16'!$E$59:$I$59,'[23]16'!$E$9:$I$13</definedName>
    <definedName name="P2_SCOPE_4_PRT" hidden="1">'[23]4'!$P$25:$S$25,'[23]4'!$P$27:$S$31,'[23]4'!$U$14:$X$20,'[23]4'!$U$23:$X$23,'[23]4'!$U$25:$X$25,'[23]4'!$U$27:$X$31,'[23]4'!$Z$14:$AC$20,'[23]4'!$Z$23:$AC$23,'[23]4'!$Z$25:$AC$25</definedName>
    <definedName name="P2_SCOPE_5_PRT" hidden="1">'[23]5'!$P$25:$S$25,'[23]5'!$P$27:$S$31,'[23]5'!$U$14:$X$21,'[23]5'!$U$23:$X$23,'[23]5'!$U$25:$X$25,'[23]5'!$U$27:$X$31,'[23]5'!$Z$14:$AC$21,'[23]5'!$Z$23:$AC$23,'[23]5'!$Z$25:$AC$25</definedName>
    <definedName name="P2_SCOPE_CORR" hidden="1">#REF!,#REF!,#REF!,#REF!,#REF!,#REF!,#REF!,#REF!</definedName>
    <definedName name="P2_SCOPE_F1_PRT" hidden="1">'[23]Ф-1 (для АО-энерго)'!$D$56:$E$59,'[23]Ф-1 (для АО-энерго)'!$D$34:$E$50,'[23]Ф-1 (для АО-энерго)'!$D$32:$E$32,'[23]Ф-1 (для АО-энерго)'!$D$23:$E$30</definedName>
    <definedName name="P2_SCOPE_F2_PRT" hidden="1">'[23]Ф-2 (для АО-энерго)'!$D$52:$G$54,'[23]Ф-2 (для АО-энерго)'!$C$21:$E$42,'[23]Ф-2 (для АО-энерго)'!$A$12:$E$12,'[23]Ф-2 (для АО-энерго)'!$C$8:$E$11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 hidden="1">[23]перекрестка!$N$14:$N$25,[23]перекрестка!$N$27:$N$31,[23]перекрестка!$J$27:$K$31,[23]перекрестка!$F$27:$H$31,[23]перекрестка!$F$33:$H$37</definedName>
    <definedName name="P2_SCOPE_SAVE2" hidden="1">#REF!,#REF!,#REF!,#REF!,#REF!,#REF!</definedName>
    <definedName name="P2_SCOPE_SV_PRT" hidden="1">[23]свод!$E$72:$I$79,[23]свод!$E$81:$I$81,[23]свод!$E$85:$H$88,[23]свод!$E$90:$I$90,[23]свод!$E$107:$I$112,[23]свод!$E$114:$I$117,[23]свод!$E$124:$H$127</definedName>
    <definedName name="P2_T1_Protect" hidden="1">[26]перекрестка!$J$68:$K$72,[26]перекрестка!$J$74:$K$78,[26]перекрестка!$J$80:$K$84,[26]перекрестка!$J$89,[26]перекрестка!$J$90:$K$94,[26]перекрестка!$J$95</definedName>
    <definedName name="P2_T17?L4">'[12]29'!$J$9:$J$16,'[12]29'!$M$9:$M$16,'[12]29'!$P$9:$P$16,'[12]29'!$G$44:$G$51,'[12]29'!$J$44:$J$51,'[12]29'!$M$44:$M$51,'[12]29'!$M$35:$M$42,'[12]29'!$P$35:$P$42,'[12]29'!$P$44:$P$51</definedName>
    <definedName name="P2_T17?unit?РУБ.ГКАЛ">'[12]29'!$I$18:$I$25,'[12]29'!$L$9:$L$16,'[12]29'!$L$18:$L$25,'[12]29'!$O$9:$O$16,'[12]29'!$F$35:$F$42,'[12]29'!$I$35:$I$42,'[12]29'!$L$35:$L$42,'[12]29'!$O$35:$O$51</definedName>
    <definedName name="P2_T17?unit?ТГКАЛ">'[12]29'!$J$9:$J$16,'[12]29'!$M$9:$M$16,'[12]29'!$P$9:$P$16,'[12]29'!$M$35:$M$42,'[12]29'!$P$35:$P$42,'[12]29'!$G$44:$G$51,'[12]29'!$J$44:$J$51,'[12]29'!$M$44:$M$51,'[12]29'!$P$44:$P$51</definedName>
    <definedName name="P2_T17_Protection">'[12]29'!$F$19:$G$19,'[12]29'!$F$21:$G$25,'[12]29'!$F$27:$G$27,'[12]29'!$F$29:$G$33,'[12]29'!$F$36:$G$36,'[12]29'!$F$38:$G$42,'[12]29'!$F$45:$G$45,'[12]29'!$F$47:$G$51</definedName>
    <definedName name="P2_T21_Protection">'[12]21'!$E$20:$E$22,'[12]21'!$G$20:$K$22,'[12]21'!$M$20:$M$22,'[12]21'!$O$20:$S$22,'[12]21'!$E$26:$E$28,'[12]21'!$G$26:$K$28,'[12]21'!$M$26:$M$28,'[12]21'!$O$26:$S$28</definedName>
    <definedName name="P2_T25_protection">'[12]25'!$L$35:$O$37,'[12]25'!$L$41:$O$42,'[12]25'!$Q$8:$T$21,'[12]25'!$Q$24:$T$28,'[12]25'!$Q$30:$T$33,'[12]25'!$Q$35:$T$37,'[12]25'!$Q$41:$T$42,'[12]25'!$B$35:$B$37</definedName>
    <definedName name="P2_T26_Protection">'[12]26'!$F$34:$I$36,'[12]26'!$K$8:$N$8,'[12]26'!$K$10:$N$11,'[12]26'!$K$13:$N$15,'[12]26'!$K$18:$N$19,'[12]26'!$K$22:$N$24,'[12]26'!$K$26:$N$26,'[12]26'!$K$29:$N$32</definedName>
    <definedName name="P2_T27_Protection">'[12]27'!$F$34:$I$36,'[12]27'!$K$8:$N$8,'[12]27'!$K$10:$N$11,'[12]27'!$K$13:$N$15,'[12]27'!$K$18:$N$19,'[12]27'!$K$22:$N$24,'[12]27'!$K$26:$N$26,'[12]27'!$K$29:$N$32</definedName>
    <definedName name="P2_T28?axis?R?ПЭ">'[12]28'!$D$68:$I$70,'[12]28'!$D$74:$I$76,'[12]28'!$D$80:$I$82,'[12]28'!$D$89:$I$91,'[12]28'!$D$94:$I$96,'[12]28'!$D$100:$I$102,'[12]28'!$D$106:$I$108,'[12]28'!$D$115:$I$117</definedName>
    <definedName name="P2_T28?axis?R?ПЭ?">'[12]28'!$B$68:$B$70,'[12]28'!$B$74:$B$76,'[12]28'!$B$80:$B$82,'[12]28'!$B$89:$B$91,'[12]28'!$B$94:$B$96,'[12]28'!$B$100:$B$102,'[12]28'!$B$106:$B$108,'[12]28'!$B$115:$B$117</definedName>
    <definedName name="P2_T28_Protection">'[12]28'!$B$126:$B$128,'[12]28'!$B$132:$B$134,'[12]28'!$B$141:$B$143,'[12]28'!$B$146:$B$148,'[12]28'!$B$152:$B$154,'[12]28'!$B$158:$B$160,'[12]28'!$B$167:$B$169</definedName>
    <definedName name="P2_T4_Protect" hidden="1">'[26]4'!$Q$22:$T$22,'[26]4'!$Q$24:$T$28,'[26]4'!$V$24:$Y$28,'[26]4'!$V$22:$Y$22,'[26]4'!$V$20:$Y$20,'[26]4'!$V$11:$Y$17,'[26]4'!$AA$11:$AD$17,'[26]4'!$AA$20:$AD$20,'[26]4'!$AA$22:$AD$22</definedName>
    <definedName name="P3_dip" hidden="1">[9]FST5!$G$143:$G$145,[9]FST5!$G$214:$G$217,[9]FST5!$G$219:$G$224,[9]FST5!$G$226,[9]FST5!$G$228,[9]FST5!$G$230,[9]FST5!$G$232,[9]FST5!$G$197:$G$212</definedName>
    <definedName name="P3_SC22" hidden="1">#REF!,#REF!,#REF!,#REF!,#REF!,#REF!</definedName>
    <definedName name="P3_SCOPE_F1_PRT" hidden="1">'[23]Ф-1 (для АО-энерго)'!$E$16:$E$17,'[23]Ф-1 (для АО-энерго)'!$C$4:$D$4,'[23]Ф-1 (для АО-энерго)'!$C$7:$E$10,'[23]Ф-1 (для АО-энерго)'!$A$11:$E$11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 hidden="1">[23]перекрестка!$J$33:$K$37,[23]перекрестка!$N$33:$N$37,[23]перекрестка!$F$39:$H$43,[23]перекрестка!$J$39:$K$43,[23]перекрестка!$N$39:$N$43</definedName>
    <definedName name="P3_SCOPE_SV_PRT" hidden="1">[23]свод!$D$135:$G$135,[23]свод!$I$135:$I$140,[23]свод!$H$137:$H$140,[23]свод!$D$138:$G$140,[23]свод!$E$15:$I$16,[23]свод!$E$120:$I$121,[23]свод!$E$18:$I$19</definedName>
    <definedName name="P3_T1_Protect" hidden="1">[26]перекрестка!$J$96:$K$100,[26]перекрестка!$J$102:$K$106,[26]перекрестка!$J$108:$K$112,[26]перекрестка!$J$114:$K$118,[26]перекрестка!$J$120:$K$124</definedName>
    <definedName name="P3_T17_Protection">'[12]29'!$F$53:$G$53,'[12]29'!$F$55:$G$59,'[12]29'!$I$55:$J$59,'[12]29'!$I$53:$J$53,'[12]29'!$I$47:$J$51,'[12]29'!$I$45:$J$45,'[12]29'!$I$38:$J$42,'[12]29'!$I$36:$J$36</definedName>
    <definedName name="P3_T21_Protection">'[12]21'!$E$31:$E$33,'[12]21'!$G$31:$K$33,'[12]21'!$B$14:$B$16,'[12]21'!$B$20:$B$22,'[12]21'!$B$26:$B$28,'[12]21'!$B$31:$B$33,'[12]21'!$M$31:$M$33,P1_T21_Protection</definedName>
    <definedName name="P3_T27_Protection">'[12]27'!$K$34:$N$36,'[12]27'!$P$8:$S$8,'[12]27'!$P$10:$S$11,'[12]27'!$P$13:$S$15,'[12]27'!$P$18:$S$19,'[12]27'!$P$22:$S$24,'[12]27'!$P$26:$S$26,'[12]27'!$P$29:$S$32</definedName>
    <definedName name="P3_T28?axis?R?ПЭ">'[12]28'!$D$120:$I$122,'[12]28'!$D$126:$I$128,'[12]28'!$D$132:$I$134,'[12]28'!$D$141:$I$143,'[12]28'!$D$146:$I$148,'[12]28'!$D$152:$I$154,'[12]28'!$D$158:$I$160</definedName>
    <definedName name="P3_T28?axis?R?ПЭ?">'[12]28'!$B$120:$B$122,'[12]28'!$B$126:$B$128,'[12]28'!$B$132:$B$134,'[12]28'!$B$141:$B$143,'[12]28'!$B$146:$B$148,'[12]28'!$B$152:$B$154,'[12]28'!$B$158:$B$160</definedName>
    <definedName name="P3_T28_Protection">'[12]28'!$B$172:$B$174,'[12]28'!$B$178:$B$180,'[12]28'!$B$184:$B$186,'[12]28'!$B$193:$B$195,'[12]28'!$B$198:$B$200,'[12]28'!$B$204:$B$206,'[12]28'!$B$210:$B$212</definedName>
    <definedName name="P4_dip" hidden="1">[9]FST5!$G$70:$G$75,[9]FST5!$G$77:$G$78,[9]FST5!$G$80:$G$83,[9]FST5!$G$85,[9]FST5!$G$87:$G$91,[9]FST5!$G$93,[9]FST5!$G$95:$G$97,[9]FST5!$G$52:$G$68</definedName>
    <definedName name="P4_SCOPE_F1_PRT" hidden="1">'[23]Ф-1 (для АО-энерго)'!$C$13:$E$13,'[23]Ф-1 (для АО-энерго)'!$A$14:$E$14,'[23]Ф-1 (для АО-энерго)'!$C$23:$C$50,'[23]Ф-1 (для АО-энерго)'!$C$54:$C$95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[23]перекрестка!$F$45:$H$49,[23]перекрестка!$J$45:$K$49,[23]перекрестка!$N$45:$N$49,[23]перекрестка!$F$53:$G$64,[23]перекрестка!$H$54:$H$58</definedName>
    <definedName name="P4_T1_Protect" hidden="1">[26]перекрестка!$J$127,[26]перекрестка!$J$128:$K$132,[26]перекрестка!$J$133,[26]перекрестка!$J$134:$K$138,[26]перекрестка!$N$11:$N$22,[26]перекрестка!$N$24:$N$28</definedName>
    <definedName name="P4_T17_Protection">'[12]29'!$I$29:$J$33,'[12]29'!$I$27:$J$27,'[12]29'!$I$21:$J$25,'[12]29'!$I$19:$J$19,'[12]29'!$I$12:$J$16,'[12]29'!$I$10:$J$10,'[12]29'!$L$10:$M$10,'[12]29'!$L$12:$M$16</definedName>
    <definedName name="P4_T28?axis?R?ПЭ">'[12]28'!$D$167:$I$169,'[12]28'!$D$172:$I$174,'[12]28'!$D$178:$I$180,'[12]28'!$D$184:$I$186,'[12]28'!$D$193:$I$195,'[12]28'!$D$198:$I$200,'[12]28'!$D$204:$I$206</definedName>
    <definedName name="P4_T28?axis?R?ПЭ?">'[12]28'!$B$167:$B$169,'[12]28'!$B$172:$B$174,'[12]28'!$B$178:$B$180,'[12]28'!$B$184:$B$186,'[12]28'!$B$193:$B$195,'[12]28'!$B$198:$B$200,'[12]28'!$B$204:$B$206</definedName>
    <definedName name="P4_T28_Protection">'[12]28'!$B$219:$B$221,'[12]28'!$B$224:$B$226,'[12]28'!$B$230:$B$232,'[12]28'!$B$236:$B$238,'[12]28'!$B$245:$B$247,'[12]28'!$B$250:$B$252,'[12]28'!$B$256:$B$258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 hidden="1">[23]перекрестка!$H$60:$H$64,[23]перекрестка!$J$53:$J$64,[23]перекрестка!$K$54:$K$58,[23]перекрестка!$K$60:$K$64,[23]перекрестка!$N$53:$N$64</definedName>
    <definedName name="P5_T1_Protect" hidden="1">[26]перекрестка!$N$30:$N$34,[26]перекрестка!$N$36:$N$40,[26]перекрестка!$N$42:$N$46,[26]перекрестка!$N$49:$N$60,[26]перекрестка!$N$62:$N$66</definedName>
    <definedName name="P5_T17_Protection">'[12]29'!$L$19:$M$19,'[12]29'!$L$21:$M$27,'[12]29'!$L$29:$M$33,'[12]29'!$L$36:$M$36,'[12]29'!$L$38:$M$42,'[12]29'!$L$45:$M$45,'[12]29'!$O$10:$P$10,'[12]29'!$O$12:$P$16</definedName>
    <definedName name="P5_T28?axis?R?ПЭ">'[12]28'!$D$210:$I$212,'[12]28'!$D$219:$I$221,'[12]28'!$D$224:$I$226,'[12]28'!$D$230:$I$232,'[12]28'!$D$236:$I$238,'[12]28'!$D$245:$I$247,'[12]28'!$D$250:$I$252</definedName>
    <definedName name="P5_T28?axis?R?ПЭ?">'[12]28'!$B$210:$B$212,'[12]28'!$B$219:$B$221,'[12]28'!$B$224:$B$226,'[12]28'!$B$230:$B$232,'[12]28'!$B$236:$B$238,'[12]28'!$B$245:$B$247,'[12]28'!$B$250:$B$252</definedName>
    <definedName name="P5_T28_Protection">'[12]28'!$B$262:$B$264,'[12]28'!$B$271:$B$273,'[12]28'!$B$276:$B$278,'[12]28'!$B$282:$B$284,'[12]28'!$B$288:$B$291,'[12]28'!$B$11:$B$13,'[12]28'!$B$16:$B$18,'[12]28'!$B$22:$B$24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 hidden="1">[23]перекрестка!$F$66:$H$70,[23]перекрестка!$J$66:$K$70,[23]перекрестка!$N$66:$N$70,[23]перекрестка!$F$72:$H$76,[23]перекрестка!$J$72:$K$76</definedName>
    <definedName name="P6_T1_Protect" hidden="1">[26]перекрестка!$N$68:$N$72,[26]перекрестка!$N$74:$N$78,[26]перекрестка!$N$80:$N$84,[26]перекрестка!$N$89:$N$100,[26]перекрестка!$N$102:$N$106</definedName>
    <definedName name="P6_T17_Protection">'[12]29'!$O$19:$P$19,'[12]29'!$O$21:$P$25,'[12]29'!$O$27:$P$27,'[12]29'!$O$29:$P$33,'[12]29'!$O$36:$P$36,'[12]29'!$O$38:$P$42,'[12]29'!$O$45:$P$45,P1_T17_Protection</definedName>
    <definedName name="P6_T28?axis?R?ПЭ">'[12]28'!$D$256:$I$258,'[12]28'!$D$262:$I$264,'[12]28'!$D$271:$I$273,'[12]28'!$D$276:$I$278,'[12]28'!$D$282:$I$284,'[12]28'!$D$288:$I$291,'[12]28'!$D$11:$I$13,P1_T28?axis?R?ПЭ</definedName>
    <definedName name="P6_T28?axis?R?ПЭ?">'[12]28'!$B$256:$B$258,'[12]28'!$B$262:$B$264,'[12]28'!$B$271:$B$273,'[12]28'!$B$276:$B$278,'[12]28'!$B$282:$B$284,'[12]28'!$B$288:$B$291,'[12]28'!$B$11:$B$13,P1_T28?axis?R?ПЭ?</definedName>
    <definedName name="P6_T28_Protection">'[12]28'!$B$28:$B$30,'[12]28'!$B$37:$B$39,'[12]28'!$B$42:$B$44,'[12]28'!$B$48:$B$50,'[12]28'!$B$54:$B$56,'[12]28'!$B$63:$B$65,'[12]28'!$G$210:$H$212,'[12]28'!$D$11:$E$13</definedName>
    <definedName name="P7_SCOPE_FULL_LOAD" hidden="1">#REF!,#REF!,#REF!,#REF!,#REF!,#REF!</definedName>
    <definedName name="P7_SCOPE_NOTIND" hidden="1">#REF!,#REF!,#REF!,#REF!,#REF!,#REF!</definedName>
    <definedName name="P7_SCOPE_NotInd2" hidden="1">#REF!,#REF!,#REF!,#REF!,#REF!,P1_SCOPE_NotInd2,P2_SCOPE_NotInd2,P3_SCOPE_NotInd2</definedName>
    <definedName name="P7_SCOPE_PER_PRT" hidden="1">[23]перекрестка!$N$72:$N$76,[23]перекрестка!$F$78:$H$82,[23]перекрестка!$J$78:$K$82,[23]перекрестка!$N$78:$N$82,[23]перекрестка!$F$84:$H$88</definedName>
    <definedName name="P7_T1_Protect" hidden="1">[26]перекрестка!$N$108:$N$112,[26]перекрестка!$N$114:$N$118,[26]перекрестка!$N$120:$N$124,[26]перекрестка!$N$127:$N$138,[26]перекрестка!$N$140:$N$144</definedName>
    <definedName name="P7_T28_Protection">'[12]28'!$G$11:$H$13,'[12]28'!$D$16:$E$18,'[12]28'!$G$16:$H$18,'[12]28'!$D$22:$E$24,'[12]28'!$G$22:$H$24,'[12]28'!$D$28:$E$30,'[12]28'!$G$28:$H$30,'[12]28'!$D$37:$E$39</definedName>
    <definedName name="P8_SCOPE_FULL_LOAD" hidden="1">#REF!,#REF!,#REF!,#REF!,#REF!,#REF!</definedName>
    <definedName name="P8_SCOPE_NOTIND" hidden="1">#REF!,#REF!,#REF!,#REF!,#REF!,#REF!</definedName>
    <definedName name="P8_SCOPE_PER_PRT" hidden="1">[23]перекрестка!$J$84:$K$88,[23]перекрестка!$N$84:$N$88,[23]перекрестка!$F$14:$G$25,P1_SCOPE_PER_PRT,P2_SCOPE_PER_PRT,P3_SCOPE_PER_PRT,P4_SCOPE_PER_PRT</definedName>
    <definedName name="P8_T1_Protect" hidden="1">[26]перекрестка!$N$146:$N$150,[26]перекрестка!$N$152:$N$156,[26]перекрестка!$N$158:$N$162,[26]перекрестка!$F$11:$G$11,[26]перекрестка!$F$12:$H$16</definedName>
    <definedName name="P8_T28_Protection">'[12]28'!$G$37:$H$39,'[12]28'!$D$42:$E$44,'[12]28'!$G$42:$H$44,'[12]28'!$D$48:$E$50,'[12]28'!$G$48:$H$50,'[12]28'!$D$54:$E$56,'[12]28'!$G$54:$H$56,'[12]28'!$D$89:$E$91</definedName>
    <definedName name="P9_SCOPE_FULL_LOAD" hidden="1">#REF!,#REF!,#REF!,#REF!,#REF!,#REF!</definedName>
    <definedName name="P9_SCOPE_NotInd" hidden="1">#REF!,[0]!P1_SCOPE_NOTIND,[0]!P2_SCOPE_NOTIND,[0]!P3_SCOPE_NOTIND,[0]!P4_SCOPE_NOTIND,[0]!P5_SCOPE_NOTIND,[0]!P6_SCOPE_NOTIND,[0]!P7_SCOPE_NOTIND</definedName>
    <definedName name="P9_T1_Protect" hidden="1">[26]перекрестка!$F$17:$G$17,[26]перекрестка!$F$18:$H$22,[26]перекрестка!$F$24:$H$28,[26]перекрестка!$F$30:$H$34,[26]перекрестка!$F$36:$H$40</definedName>
    <definedName name="P9_T28_Protection">'[12]28'!$G$89:$H$91,'[12]28'!$G$94:$H$96,'[12]28'!$D$94:$E$96,'[12]28'!$D$100:$E$102,'[12]28'!$G$100:$H$102,'[12]28'!$D$106:$E$108,'[12]28'!$G$106:$H$108,'[12]28'!$D$167:$E$169</definedName>
    <definedName name="Pay_Date">#REF!</definedName>
    <definedName name="Pay_Num">#REF!</definedName>
    <definedName name="Payment_Date">DATE(YEAR(Loan_Start),MONTH(Loan_Start)+Payment_Number,DAY(Loan_Start))</definedName>
    <definedName name="Payment_Date_1">#N/A</definedName>
    <definedName name="Payment_Date_16">#N/A</definedName>
    <definedName name="Payment_Date_18">#N/A</definedName>
    <definedName name="Payment_Date_2">#N/A</definedName>
    <definedName name="Payment_Date_5">#N/A</definedName>
    <definedName name="Payment_Date_6">#N/A</definedName>
    <definedName name="Payment_Date_7">#N/A</definedName>
    <definedName name="polta">'[28]2001'!#REF!</definedName>
    <definedName name="polta_10">'[28]2001'!#REF!</definedName>
    <definedName name="Princ">#REF!</definedName>
    <definedName name="Print_Area_Reset">OFFSET(Full_Print,0,0,Last_Row)</definedName>
    <definedName name="Print_Area_Reset_1">#N/A</definedName>
    <definedName name="Print_Area_Reset_16">#N/A</definedName>
    <definedName name="Print_Area_Reset_18">#N/A</definedName>
    <definedName name="Print_Area_Reset_2">#N/A</definedName>
    <definedName name="qaz">'[4]Прил 2.2 ОХР (3)'!qaz</definedName>
    <definedName name="qaz_10">qaz_10</definedName>
    <definedName name="qaz_11">qaz_11</definedName>
    <definedName name="qaz_12">qaz_12</definedName>
    <definedName name="qaz_13">qaz_13</definedName>
    <definedName name="qaz_14">qaz_14</definedName>
    <definedName name="qaz_15">qaz_15</definedName>
    <definedName name="qaz_16">qaz_16</definedName>
    <definedName name="qaz_17">qaz_17</definedName>
    <definedName name="qaz_18">qaz_18</definedName>
    <definedName name="qaz_19">qaz_19</definedName>
    <definedName name="qaz_20">qaz_20</definedName>
    <definedName name="qaz_21">qaz_21</definedName>
    <definedName name="qaz_22">qaz_22</definedName>
    <definedName name="qaz_23">qaz_23</definedName>
    <definedName name="qaz_24">qaz_24</definedName>
    <definedName name="qaz_25">qaz_25</definedName>
    <definedName name="qaz_26">qaz_26</definedName>
    <definedName name="qaz_27">qaz_27</definedName>
    <definedName name="qaz_28">qaz_28</definedName>
    <definedName name="qaz_29">qaz_29</definedName>
    <definedName name="qaz_30">qaz_30</definedName>
    <definedName name="qaz_31">qaz_31</definedName>
    <definedName name="qaz_32">qaz_32</definedName>
    <definedName name="qaz_34">qaz_34</definedName>
    <definedName name="qaz_35">qaz_35</definedName>
    <definedName name="qaz_36">qaz_36</definedName>
    <definedName name="qaz_37">qaz_37</definedName>
    <definedName name="qaz_38">qaz_38</definedName>
    <definedName name="qaz_41">qaz_41</definedName>
    <definedName name="qaz_42">qaz_42</definedName>
    <definedName name="qaz_8">qaz_8</definedName>
    <definedName name="QQQ">#REF!</definedName>
    <definedName name="RABOTA">#REF!</definedName>
    <definedName name="raion">#REF!</definedName>
    <definedName name="raion_1">#REF!</definedName>
    <definedName name="raion_10">#REF!</definedName>
    <definedName name="raion_11">#REF!</definedName>
    <definedName name="raion_12">#REF!</definedName>
    <definedName name="raion_16">#REF!</definedName>
    <definedName name="raion_17">#REF!</definedName>
    <definedName name="raion_18">[18]Анкета!$B$8</definedName>
    <definedName name="raion_19">#REF!</definedName>
    <definedName name="raion_2">#REF!</definedName>
    <definedName name="raion_21">[19]Анкета!$B$8</definedName>
    <definedName name="raion_22">[20]Анкета!$B$8</definedName>
    <definedName name="raion_23">[20]Анкета!$B$8</definedName>
    <definedName name="raion_24">[20]Анкета!$B$8</definedName>
    <definedName name="raion_25">[20]Анкета!$B$8</definedName>
    <definedName name="raion_26">[20]Анкета!$B$8</definedName>
    <definedName name="raion_27">[20]Анкета!$B$8</definedName>
    <definedName name="raion_28">[20]Анкета!$B$8</definedName>
    <definedName name="raion_29">[20]Анкета!$B$8</definedName>
    <definedName name="raion_3">[21]Анкета!$B$8</definedName>
    <definedName name="raion_30">[20]Анкета!$B$8</definedName>
    <definedName name="raion_31">[20]Анкета!$B$8</definedName>
    <definedName name="raion_32">[20]Анкета!$B$8</definedName>
    <definedName name="raion_33">[20]Анкета!$B$8</definedName>
    <definedName name="raion_34">[20]Анкета!$B$8</definedName>
    <definedName name="raion_35">[20]Анкета!$B$8</definedName>
    <definedName name="raion_36">[20]Анкета!$B$8</definedName>
    <definedName name="raion_37">[20]Анкета!$B$8</definedName>
    <definedName name="raion_4">#REF!</definedName>
    <definedName name="raion_5">#REF!</definedName>
    <definedName name="raion_6">#REF!</definedName>
    <definedName name="raion_7">#REF!</definedName>
    <definedName name="rgk">[22]FST5!$G$214:$G$217,[22]FST5!$G$219:$G$224,[22]FST5!$G$226,[22]FST5!$G$228,[22]FST5!$G$230,[22]FST5!$G$232,[22]FST5!$G$197:$G$212</definedName>
    <definedName name="S1_">#REF!</definedName>
    <definedName name="S1__10">#REF!</definedName>
    <definedName name="S10_">#REF!</definedName>
    <definedName name="S10__10">#REF!</definedName>
    <definedName name="S11_">#REF!</definedName>
    <definedName name="S11__10">#REF!</definedName>
    <definedName name="S12_">#REF!</definedName>
    <definedName name="S12__10">#REF!</definedName>
    <definedName name="S13_">#REF!</definedName>
    <definedName name="S13__10">#REF!</definedName>
    <definedName name="S14_">#REF!</definedName>
    <definedName name="S14__10">#REF!</definedName>
    <definedName name="S15_">#REF!</definedName>
    <definedName name="S15__10">#REF!</definedName>
    <definedName name="S16_">#REF!</definedName>
    <definedName name="S16__10">#REF!</definedName>
    <definedName name="S17_">#REF!</definedName>
    <definedName name="S17__10">#REF!</definedName>
    <definedName name="S18_">#REF!</definedName>
    <definedName name="S18__10">#REF!</definedName>
    <definedName name="S19_">#REF!</definedName>
    <definedName name="S19__10">#REF!</definedName>
    <definedName name="S2_">#REF!</definedName>
    <definedName name="S2__10">#REF!</definedName>
    <definedName name="S20_">#REF!</definedName>
    <definedName name="S20__10">#REF!</definedName>
    <definedName name="S3_">#REF!</definedName>
    <definedName name="S3__10">#REF!</definedName>
    <definedName name="S4_">#REF!</definedName>
    <definedName name="S4__10">#REF!</definedName>
    <definedName name="S5_">#REF!</definedName>
    <definedName name="S5__10">#REF!</definedName>
    <definedName name="S6_">#REF!</definedName>
    <definedName name="S6__10">#REF!</definedName>
    <definedName name="S7_">#REF!</definedName>
    <definedName name="S7__10">#REF!</definedName>
    <definedName name="S8_">#REF!</definedName>
    <definedName name="S8__10">#REF!</definedName>
    <definedName name="S9_">#REF!</definedName>
    <definedName name="S9__10">#REF!</definedName>
    <definedName name="SAPBEXrevision" hidden="1">1</definedName>
    <definedName name="SAPBEXsysID" hidden="1">"BW2"</definedName>
    <definedName name="SAPBEXwbID" hidden="1">"479GSPMTNK9HM4ZSIVE5K2SH6"</definedName>
    <definedName name="sbyt">[22]FST5!$G$70:$G$75,[22]FST5!$G$77:$G$78,[22]FST5!$G$80:$G$83,[22]FST5!$G$85,[22]FST5!$G$87:$G$91,[22]FST5!$G$93,[22]FST5!$G$95:$G$97,[22]FST5!$G$52:$G$68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OPE_16_PRT">P1_SCOPE_16_PRT,P2_SCOPE_16_PRT</definedName>
    <definedName name="SCOPE_17.1_PRT">'[23]17.1'!$D$14:$F$17,'[23]17.1'!$D$19:$F$22,'[23]17.1'!$I$9:$I$12,'[23]17.1'!$I$14:$I$17,'[23]17.1'!$I$19:$I$22,'[23]17.1'!$D$9:$F$12</definedName>
    <definedName name="SCOPE_17_PRT">'[24]17 СМУП'!$J$39:$M$41,'[24]17 СМУП'!$E$43:$H$51,'[24]17 СМУП'!$J$43:$M$51,'[24]17 СМУП'!$E$54:$H$56,'[24]17 СМУП'!$E$58:$H$66,'[24]17 СМУП'!$E$69:$M$81,'[24]17 СМУП'!$E$9:$H$11,P1_SCOPE_17_PRT</definedName>
    <definedName name="SCOPE_24_LD">'[23]24'!$E$8:$J$47,'[23]24'!$E$49:$J$66</definedName>
    <definedName name="SCOPE_24_PRT">'[23]24'!$E$41:$I$41,'[23]24'!$E$34:$I$34,'[23]24'!$E$36:$I$36,'[23]24'!$E$43:$I$43</definedName>
    <definedName name="SCOPE_25_PRT">'[23]25'!$E$20:$I$20,'[23]25'!$E$34:$I$34,'[23]25'!$E$41:$I$41,'[23]25'!$E$8:$I$10</definedName>
    <definedName name="SCOPE_4_PRT">'[23]4'!$Z$27:$AC$31,'[23]4'!$F$14:$I$20,P1_SCOPE_4_PRT,P2_SCOPE_4_PRT</definedName>
    <definedName name="SCOPE_5_PRT">'[23]5'!$Z$27:$AC$31,'[23]5'!$F$14:$I$21,P1_SCOPE_5_PRT,P2_SCOPE_5_PRT</definedName>
    <definedName name="SCOPE_CORR">#REF!,#REF!,#REF!,#REF!,#REF!,[0]!P1_SCOPE_CORR,[0]!P2_SCOPE_CORR</definedName>
    <definedName name="SCOPE_CPR">#REF!</definedName>
    <definedName name="SCOPE_DOP">[29]Регионы!#REF!,[0]!P1_SCOPE_DOP</definedName>
    <definedName name="SCOPE_DOP2">#REF!,#REF!,#REF!,#REF!,#REF!,#REF!</definedName>
    <definedName name="SCOPE_DOP3">#REF!,#REF!,#REF!,#REF!,#REF!,#REF!</definedName>
    <definedName name="SCOPE_F1_PRT">'[23]Ф-1 (для АО-энерго)'!$D$86:$E$95,P1_SCOPE_F1_PRT,P2_SCOPE_F1_PRT,P3_SCOPE_F1_PRT,P4_SCOPE_F1_PRT</definedName>
    <definedName name="SCOPE_F2_PRT">'[23]Ф-2 (для АО-энерго)'!$C$5:$D$5,'[23]Ф-2 (для АО-энерго)'!$C$52:$C$57,'[23]Ф-2 (для АО-энерго)'!$D$57:$G$57,P1_SCOPE_F2_PRT,P2_SCOPE_F2_PRT</definedName>
    <definedName name="SCOPE_FST7">#REF!,#REF!,#REF!,#REF!,[0]!P1_SCOPE_FST7</definedName>
    <definedName name="SCOPE_FULL_LOAD">[0]!P16_SCOPE_FULL_LOAD,[0]!P17_SCOPE_FULL_LOAD</definedName>
    <definedName name="SCOPE_IND">#REF!,#REF!,[0]!P1_SCOPE_IND,[0]!P2_SCOPE_IND,[0]!P3_SCOPE_IND,[0]!P4_SCOPE_IND</definedName>
    <definedName name="SCOPE_IND2">#REF!,#REF!,#REF!,[0]!P1_SCOPE_IND2,[0]!P2_SCOPE_IND2,[0]!P3_SCOPE_IND2,[0]!P4_SCOPE_IND2</definedName>
    <definedName name="SCOPE_NOTIND">[0]!P1_SCOPE_NOTIND,[0]!P2_SCOPE_NOTIND,[0]!P3_SCOPE_NOTIND,[0]!P4_SCOPE_NOTIND,[0]!P5_SCOPE_NOTIND,[0]!P6_SCOPE_NOTIND,[0]!P7_SCOPE_NOTIND,[0]!P8_SCOPE_NOTIND</definedName>
    <definedName name="SCOPE_NotInd2">[0]!P4_SCOPE_NotInd2,[0]!P5_SCOPE_NotInd2,[0]!P6_SCOPE_NotInd2,[0]!P7_SCOPE_NotInd2</definedName>
    <definedName name="SCOPE_NotInd3">#REF!,#REF!,#REF!,[0]!P1_SCOPE_NotInd3,[0]!P2_SCOPE_NotInd3</definedName>
    <definedName name="SCOPE_OUTD">[9]FST5!$G$23:$G$30,[9]FST5!$G$32:$G$35,[9]FST5!$G$37,[9]FST5!$G$39:$G$45,[9]FST5!$G$47,[9]FST5!$G$49,[9]FST5!$G$5:$G$21</definedName>
    <definedName name="SCOPE_PER_PRT">P5_SCOPE_PER_PRT,P6_SCOPE_PER_PRT,P7_SCOPE_PER_PRT,P8_SCOPE_PER_PRT</definedName>
    <definedName name="SCOPE_SAVE2">#REF!,#REF!,#REF!,#REF!,#REF!,[0]!P1_SCOPE_SAVE2,[0]!P2_SCOPE_SAVE2</definedName>
    <definedName name="SCOPE_SPR_PRT">[23]Справочники!$D$21:$J$22,[23]Справочники!$E$13:$I$14,[23]Справочники!$F$27:$H$28</definedName>
    <definedName name="SCOPE_SS">#REF!,#REF!,#REF!,#REF!,#REF!,#REF!</definedName>
    <definedName name="SCOPE_SS2">#REF!</definedName>
    <definedName name="SCOPE_SV_LD1">[23]свод!$E$104:$M$104,[23]свод!$E$106:$M$117,[23]свод!$E$120:$M$121,[23]свод!$E$123:$M$127,[23]свод!$E$10:$M$68,P1_SCOPE_SV_LD1</definedName>
    <definedName name="SCOPE_SV_PRT">P1_SCOPE_SV_PRT,P2_SCOPE_SV_PRT,P3_SCOPE_SV_PRT</definedName>
    <definedName name="SCOPE_TP">[9]FST5!$L$12:$L$23,[9]FST5!$L$5:$L$8</definedName>
    <definedName name="SEV_TER_1">#REF!</definedName>
    <definedName name="SEV_TER_2">#REF!</definedName>
    <definedName name="sgd">'[4]Прил 2.2 ОХР (3)'!sgd</definedName>
    <definedName name="sghdf">'[4]Прил 2.2 ОХР (3)'!sghdf</definedName>
    <definedName name="Sheet2?prefix?">"H"</definedName>
    <definedName name="sss">'[4]Прил 2.2 ОХР (3)'!sss</definedName>
    <definedName name="T0?axis?ПРД?БАЗ">'[27]0'!$I$7:$J$112,'[27]0'!$F$7:$G$112</definedName>
    <definedName name="T0?axis?ПРД?ПРЕД">'[27]0'!$K$7:$L$112,'[27]0'!$D$7:$E$112</definedName>
    <definedName name="T0?axis?ПРД?РЕГ">#REF!</definedName>
    <definedName name="T0?axis?ПФ?ПЛАН">'[27]0'!$I$7:$I$112,'[27]0'!$D$7:$D$112,'[27]0'!$K$7:$K$112,'[27]0'!$F$7:$F$112</definedName>
    <definedName name="T0?axis?ПФ?ФАКТ">'[27]0'!$J$7:$J$112,'[27]0'!$E$7:$E$112,'[27]0'!$L$7:$L$112,'[27]0'!$G$7:$G$112</definedName>
    <definedName name="T0?Data">'[27]0'!$D$8:$L$52,   '[27]0'!$D$54:$L$59,   '[27]0'!$D$63:$L$64,   '[27]0'!$D$68:$L$70,   '[27]0'!$D$72:$L$74,   '[27]0'!$D$77:$L$92,   '[27]0'!$D$95:$L$97,   '[27]0'!$D$99:$L$104,   '[27]0'!$D$107:$L$108,   '[27]0'!$D$111:$L$112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'[27]0'!$D$8:$H$8,   '[27]0'!$D$86:$H$86</definedName>
    <definedName name="T0?unit?МКВТЧ">#REF!</definedName>
    <definedName name="T0?unit?ПРЦ">'[27]0'!$D$87:$H$88,   '[27]0'!$D$96:$H$97,   '[27]0'!$D$107:$H$108,   '[27]0'!$D$111:$H$112,   '[27]0'!$I$7:$L$112</definedName>
    <definedName name="T0?unit?РУБ.ГКАЛ">'[27]0'!$D$89:$H$89,   '[27]0'!$D$92:$H$92</definedName>
    <definedName name="T0?unit?РУБ.МВТ.МЕС">#REF!</definedName>
    <definedName name="T0?unit?РУБ.ТКВТЧ">#REF!</definedName>
    <definedName name="T0?unit?ТГКАЛ">#REF!</definedName>
    <definedName name="T0?unit?ТРУБ">'[27]0'!$D$14:$H$52,   '[27]0'!$D$54:$H$59,   '[27]0'!$D$63:$H$64,   '[27]0'!$D$68:$H$70,   '[27]0'!$D$72:$H$74,   '[27]0'!$D$77:$H$77,   '[27]0'!$D$79:$H$81,   '[27]0'!$D$90:$H$91,   '[27]0'!$D$99:$H$104,   '[27]0'!$D$78:$H$78</definedName>
    <definedName name="T1?axis?ПРД?БАЗ">'[27]1'!$I$6:$J$23,'[27]1'!$F$6:$G$23</definedName>
    <definedName name="T1?axis?ПРД?ПРЕД">'[27]1'!$K$6:$L$23,'[27]1'!$D$6:$E$23</definedName>
    <definedName name="T1?axis?ПРД?РЕГ">#REF!</definedName>
    <definedName name="T1?axis?ПФ?ПЛАН">'[27]1'!$I$6:$I$23,'[27]1'!$D$6:$D$23,'[27]1'!$K$6:$K$23,'[27]1'!$F$6:$F$23</definedName>
    <definedName name="T1?axis?ПФ?ФАКТ">'[27]1'!$J$6:$J$23,'[27]1'!$E$6:$E$23,'[27]1'!$L$6:$L$23,'[27]1'!$G$6:$G$23</definedName>
    <definedName name="T1?Columns">[7]перекрестка!$A$7:$O$7</definedName>
    <definedName name="T1?Data">'[27]1'!$D$6:$L$12,   '[27]1'!$D$14:$L$18,   '[27]1'!$D$20:$L$23</definedName>
    <definedName name="T1?item_ext?РОСТ">#REF!</definedName>
    <definedName name="T1?L1">#REF!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Name">#REF!</definedName>
    <definedName name="T1?Scope">[7]перекрестка!$F$8:$O$163</definedName>
    <definedName name="T1?Table">#REF!</definedName>
    <definedName name="T1?Title">#REF!</definedName>
    <definedName name="T1?unit?МВТ">#REF!</definedName>
    <definedName name="T1?unit?ПРЦ">#REF!</definedName>
    <definedName name="T1_">#REF!</definedName>
    <definedName name="T1_Protect">P15_T1_Protect,P16_T1_Protect,P17_T1_Protect,P18_T1_Protect,P19_T1_Protect</definedName>
    <definedName name="T10?axis?R?ДОГОВОР">'[27]10'!$D$9:$L$11, '[27]10'!$D$15:$L$17, '[27]10'!$D$21:$L$23, '[27]10'!$D$27:$L$29</definedName>
    <definedName name="T10?axis?R?ДОГОВОР?">'[27]10'!$B$9:$B$11, '[27]10'!$B$15:$B$17, '[27]10'!$B$21:$B$23, '[27]10'!$B$27:$B$29</definedName>
    <definedName name="T10?axis?ПРД?БАЗ">'[27]10'!$I$6:$J$31,'[27]10'!$F$6:$G$31</definedName>
    <definedName name="T10?axis?ПРД?ПРЕД">'[27]10'!$K$6:$L$31,'[27]10'!$D$6:$E$31</definedName>
    <definedName name="T10?axis?ПРД?РЕГ">#REF!</definedName>
    <definedName name="T10?axis?ПФ?ПЛАН">'[27]10'!$I$6:$I$31,'[27]10'!$D$6:$D$31,'[27]10'!$K$6:$K$31,'[27]10'!$F$6:$F$31</definedName>
    <definedName name="T10?axis?ПФ?ФАКТ">'[27]10'!$J$6:$J$31,'[27]10'!$E$6:$E$31,'[27]10'!$L$6:$L$31,'[27]10'!$G$6:$G$31</definedName>
    <definedName name="T10?Data">'[27]10'!$D$6:$L$7, '[27]10'!$D$9:$L$11, '[27]10'!$D$13:$L$13, '[27]10'!$D$15:$L$17, '[27]10'!$D$19:$L$19, '[27]10'!$D$21:$L$23, '[27]10'!$D$25:$L$25, '[27]10'!$D$27:$L$29, '[27]10'!$D$31:$L$31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1?axis?R?ДОГОВОР">'[27]11'!$D$8:$L$11, '[27]11'!$D$15:$L$18, '[27]11'!$D$22:$L$23, '[27]11'!$D$29:$L$32, '[27]11'!$D$36:$L$39, '[27]11'!$D$43:$L$46, '[27]11'!$D$51:$L$54, '[27]11'!$D$58:$L$61, '[27]11'!$D$65:$L$68, '[27]11'!$D$72:$L$82</definedName>
    <definedName name="T11?axis?R?ДОГОВОР?">'[27]11'!$B$72:$B$82, '[27]11'!$B$65:$B$68, '[27]11'!$B$58:$B$61, '[27]11'!$B$51:$B$54, '[27]11'!$B$43:$B$46, '[27]11'!$B$36:$B$39, '[27]11'!$B$29:$B$33, '[27]11'!$B$22:$B$25, '[27]11'!$B$15:$B$18, '[27]11'!$B$8:$B$11</definedName>
    <definedName name="T11?axis?ПРД?БАЗ">'[27]11'!$I$6:$J$84,'[27]11'!$F$6:$G$84</definedName>
    <definedName name="T11?axis?ПРД?ПРЕД">'[27]11'!$K$6:$L$84,'[27]11'!$D$6:$E$84</definedName>
    <definedName name="T11?axis?ПРД?РЕГ">'[30]услуги непроизводств.'!#REF!</definedName>
    <definedName name="T11?axis?ПФ?ПЛАН">'[27]11'!$I$6:$I$84,'[27]11'!$D$6:$D$84,'[27]11'!$K$6:$K$84,'[27]11'!$F$6:$F$84</definedName>
    <definedName name="T11?axis?ПФ?ФАКТ">'[27]11'!$J$6:$J$84,'[27]11'!$E$6:$E$84,'[27]11'!$L$6:$L$84,'[27]11'!$G$6:$G$84</definedName>
    <definedName name="T11?Data">#N/A</definedName>
    <definedName name="T11?Name">'[30]услуги непроизводств.'!#REF!</definedName>
    <definedName name="T11_Copy1">'[30]услуги непроизводств.'!#REF!</definedName>
    <definedName name="T11_Copy2">'[30]услуги непроизводств.'!#REF!</definedName>
    <definedName name="T11_Copy3">'[30]услуги непроизводств.'!#REF!</definedName>
    <definedName name="T11_Copy4">'[30]услуги непроизводств.'!#REF!</definedName>
    <definedName name="T11_Copy5">'[30]услуги непроизводств.'!#REF!</definedName>
    <definedName name="T11_Copy6">'[30]услуги непроизводств.'!#REF!</definedName>
    <definedName name="T11_Copy7.1">'[30]услуги непроизводств.'!#REF!</definedName>
    <definedName name="T11_Copy7.2">'[30]услуги непроизводств.'!#REF!</definedName>
    <definedName name="T11_Copy8">'[30]услуги непроизводств.'!#REF!</definedName>
    <definedName name="T11_Copy9">'[30]услуги непроизводств.'!#REF!</definedName>
    <definedName name="T12?axis?R?ДОГОВОР">#REF!</definedName>
    <definedName name="T12?axis?R?ДОГОВОР?">#REF!</definedName>
    <definedName name="T12?axis?ПРД?БАЗ">'[27]12'!$J$6:$K$20,'[27]12'!$G$6:$H$20</definedName>
    <definedName name="T12?axis?ПРД?ПРЕД">'[27]12'!$L$6:$M$20,'[27]12'!$E$6:$F$20</definedName>
    <definedName name="T12?axis?ПРД?РЕГ">#REF!</definedName>
    <definedName name="T12?axis?ПФ?ПЛАН">'[27]12'!$J$6:$J$20,'[27]12'!$E$6:$E$20,'[27]12'!$L$6:$L$20,'[27]12'!$G$6:$G$20</definedName>
    <definedName name="T12?axis?ПФ?ФАКТ">'[27]12'!$K$6:$K$20,'[27]12'!$F$6:$F$20,'[27]12'!$M$6:$M$20,'[27]12'!$H$6:$H$20</definedName>
    <definedName name="T12?Data">'[27]12'!$E$6:$M$9,  '[27]12'!$E$11:$M$18,  '[27]12'!$E$20:$M$20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2.1.x">'[27]12'!$A$16:$M$16, '[27]12'!$A$14:$M$14, '[27]12'!$A$12:$M$12, '[27]12'!$A$18:$M$18</definedName>
    <definedName name="T12?L2.x">'[27]12'!$A$15:$M$15, '[27]12'!$A$13:$M$13, '[27]12'!$A$11:$M$11, '[27]12'!$A$17:$M$17</definedName>
    <definedName name="T12?L3">#REF!</definedName>
    <definedName name="T12?Name">#REF!</definedName>
    <definedName name="T12?Table">#REF!</definedName>
    <definedName name="T12?Title">#REF!</definedName>
    <definedName name="T12?unit?ГА">'[27]12'!$E$16:$I$16, '[27]12'!$E$14:$I$14, '[27]12'!$E$9:$I$9, '[27]12'!$E$12:$I$12, '[27]12'!$E$18:$I$18, '[27]12'!$E$7:$I$7</definedName>
    <definedName name="T12?unit?ПРЦ">#REF!</definedName>
    <definedName name="T12?unit?ТРУБ">'[27]12'!$E$15:$I$15, '[27]12'!$E$13:$I$13, '[27]12'!$E$6:$I$6, '[27]12'!$E$8:$I$8, '[27]12'!$E$11:$I$11, '[27]12'!$E$17:$I$17, '[27]12'!$E$20:$I$20</definedName>
    <definedName name="T12_Copy">#REF!</definedName>
    <definedName name="T13?axis?ПРД?БАЗ">'[27]13'!$I$6:$J$16,'[27]13'!$F$6:$G$16</definedName>
    <definedName name="T13?axis?ПРД?ПРЕД">'[27]13'!$K$6:$L$16,'[27]13'!$D$6:$E$16</definedName>
    <definedName name="T13?axis?ПРД?РЕГ">#REF!</definedName>
    <definedName name="T13?axis?ПФ?ПЛАН">'[27]13'!$I$6:$I$16,'[27]13'!$D$6:$D$16,'[27]13'!$K$6:$K$16,'[27]13'!$F$6:$F$16</definedName>
    <definedName name="T13?axis?ПФ?ФАКТ">'[27]13'!$J$6:$J$16,'[27]13'!$E$6:$E$16,'[27]13'!$L$6:$L$16,'[27]13'!$G$6:$G$16</definedName>
    <definedName name="T13?Data">'[27]13'!$D$6:$L$7, '[27]13'!$D$8:$L$8, '[27]13'!$D$9:$L$16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'[27]13'!$D$14:$H$14,'[27]13'!$D$11:$H$11</definedName>
    <definedName name="T13?unit?ТГКАЛ">#REF!</definedName>
    <definedName name="T13?unit?ТМКБ">'[27]13'!$D$13:$H$13,'[27]13'!$D$10:$H$10</definedName>
    <definedName name="T13?unit?ТРУБ">'[27]13'!$D$12:$H$12,'[27]13'!$D$15:$H$16,'[27]13'!$D$8:$H$9</definedName>
    <definedName name="T14?axis?R?ВРАС">#REF!</definedName>
    <definedName name="T14?axis?R?ВРАС?">#REF!</definedName>
    <definedName name="T14?axis?ПРД?БАЗ">'[27]14'!$J$6:$K$20,'[27]14'!$G$6:$H$20</definedName>
    <definedName name="T14?axis?ПРД?ПРЕД">'[27]14'!$L$6:$M$20,'[27]14'!$E$6:$F$20</definedName>
    <definedName name="T14?axis?ПРД?РЕГ">#REF!</definedName>
    <definedName name="T14?axis?ПФ?ПЛАН">'[27]14'!$G$6:$G$20,'[27]14'!$J$6:$J$20,'[27]14'!$L$6:$L$20,'[27]14'!$E$6:$E$20</definedName>
    <definedName name="T14?axis?ПФ?ФАКТ">'[27]14'!$H$6:$H$20,'[27]14'!$K$6:$K$20,'[27]14'!$M$6:$M$20,'[27]14'!$F$6:$F$20</definedName>
    <definedName name="T14?Data">'[27]14'!$E$7:$M$18,  '[27]14'!$E$20:$M$20</definedName>
    <definedName name="T14?item_ext?РОСТ">#REF!</definedName>
    <definedName name="T14?L1">'[27]14'!$A$13:$M$13, '[27]14'!$A$10:$M$10, '[27]14'!$A$7:$M$7, '[27]14'!$A$16:$M$16</definedName>
    <definedName name="T14?L1.1">'[27]14'!$A$14:$M$14, '[27]14'!$A$11:$M$11, '[27]14'!$A$8:$M$8, '[27]14'!$A$17:$M$17</definedName>
    <definedName name="T14?L1.2">'[27]14'!$A$15:$M$15, '[27]14'!$A$12:$M$12, '[27]14'!$A$9:$M$9, '[27]14'!$A$18:$M$18</definedName>
    <definedName name="T14?L2">#REF!</definedName>
    <definedName name="T14?Name">#REF!</definedName>
    <definedName name="T14?Table">#REF!</definedName>
    <definedName name="T14?Title">#REF!</definedName>
    <definedName name="T14?unit?ПРЦ">'[27]14'!$E$15:$I$15, '[27]14'!$E$12:$I$12, '[27]14'!$E$9:$I$9, '[27]14'!$E$18:$I$18, '[27]14'!$J$6:$M$20</definedName>
    <definedName name="T14?unit?ТРУБ">'[27]14'!$E$13:$I$14, '[27]14'!$E$10:$I$11, '[27]14'!$E$7:$I$8, '[27]14'!$E$16:$I$17, '[27]14'!$E$20:$I$20</definedName>
    <definedName name="T14_Copy">#REF!</definedName>
    <definedName name="T15?axis?ПРД?БАЗ">'[27]15'!$I$6:$J$11,'[27]15'!$F$6:$G$11</definedName>
    <definedName name="T15?axis?ПРД?ПРЕД">'[27]15'!$K$6:$L$11,'[27]15'!$D$6:$E$11</definedName>
    <definedName name="T15?axis?ПФ?ПЛАН">'[27]15'!$I$6:$I$11,'[27]15'!$D$6:$D$11,'[27]15'!$K$6:$K$11,'[27]15'!$F$6:$F$11</definedName>
    <definedName name="T15?axis?ПФ?ФАКТ">'[27]15'!$J$6:$J$11,'[27]15'!$E$6:$E$11,'[27]15'!$L$6:$L$11,'[27]15'!$G$6:$G$11</definedName>
    <definedName name="T15?Columns">'[7]15'!$E$8:$I$8</definedName>
    <definedName name="T15?item_ext?РОСТ">[30]экология!#REF!</definedName>
    <definedName name="T15?ItemComments">'[7]15'!$D$9:$D$75</definedName>
    <definedName name="T15?Items">'[7]15'!$C$9:$C$75</definedName>
    <definedName name="T15?Name">[30]экология!#REF!</definedName>
    <definedName name="T15?Scope">'[7]15'!$E$9:$I$75</definedName>
    <definedName name="T15?unit?ПРЦ">[30]экология!#REF!</definedName>
    <definedName name="T15?ВРАС">'[7]15'!$B$36:$B$60</definedName>
    <definedName name="T15_Protect">'[26]15'!$E$25:$I$29,'[26]15'!$E$31:$I$34,'[26]15'!$E$36:$I$60,'[26]15'!$E$64:$I$65,'[26]15'!$E$9:$I$17,'[26]15'!$B$36:$B$60,'[26]15'!$E$19:$I$21</definedName>
    <definedName name="T16?axis?R?ДОГОВОР">'[27]16'!$E$40:$M$40,'[27]16'!$E$60:$M$60,'[27]16'!$E$36:$M$36,'[27]16'!$E$32:$M$32,'[27]16'!$E$28:$M$28,'[27]16'!$E$24:$M$24,'[27]16'!$E$68:$M$68,'[27]16'!$E$56:$M$56,'[27]16'!$E$20:$M$20,P1_T16?axis?R?ДОГОВОР</definedName>
    <definedName name="T16?axis?R?ДОГОВОР?">'[27]16'!$A$8,'[27]16'!$A$12,'[27]16'!$A$16,P1_T16?axis?R?ДОГОВОР?</definedName>
    <definedName name="T16?axis?R?ОРГ">#REF!</definedName>
    <definedName name="T16?axis?R?ОРГ?">#REF!</definedName>
    <definedName name="T16?axis?ПРД?БАЗ">'[27]16'!$J$6:$K$88,               '[27]16'!$G$6:$H$88</definedName>
    <definedName name="T16?axis?ПРД?ПРЕД">'[27]16'!$L$6:$M$88,               '[27]16'!$E$6:$F$88</definedName>
    <definedName name="T16?axis?ПРД?РЕГ">#REF!</definedName>
    <definedName name="T16?axis?ПФ?ПЛАН">'[27]16'!$J$6:$J$88,               '[27]16'!$E$6:$E$88,               '[27]16'!$L$6:$L$88,               '[27]16'!$G$6:$G$88</definedName>
    <definedName name="T16?axis?ПФ?ФАКТ">'[27]16'!$K$6:$K$88,               '[27]16'!$F$6:$F$88,               '[27]16'!$M$6:$M$88,               '[27]16'!$H$6:$H$88</definedName>
    <definedName name="T16?Columns">'[7]16'!$G$6:$K$6</definedName>
    <definedName name="T16?Data">#REF!</definedName>
    <definedName name="T16?item_ext?РОСТ">#REF!</definedName>
    <definedName name="T16?ItemComments">'[7]16'!$F$7:$F$47</definedName>
    <definedName name="T16?Items">'[7]16'!$D$7:$D$47</definedName>
    <definedName name="T16?L1">'[27]16'!$A$38:$M$38,'[27]16'!$A$58:$M$58,'[27]16'!$A$34:$M$34,'[27]16'!$A$30:$M$30,'[27]16'!$A$26:$M$26,'[27]16'!$A$22:$M$22,'[27]16'!$A$66:$M$66,'[27]16'!$A$54:$M$54,'[27]16'!$A$18:$M$18,P1_T16?L1</definedName>
    <definedName name="T16?L1.x">'[27]16'!$A$40:$M$40,'[27]16'!$A$60:$M$60,'[27]16'!$A$36:$M$36,'[27]16'!$A$32:$M$32,'[27]16'!$A$28:$M$28,'[27]16'!$A$24:$M$24,'[27]16'!$A$68:$M$68,'[27]16'!$A$56:$M$56,'[27]16'!$A$20:$M$20,P1_T16?L1.x</definedName>
    <definedName name="T16?L2">#REF!</definedName>
    <definedName name="T16?Name">#REF!</definedName>
    <definedName name="T16?Scope">'[7]16'!$G$7:$K$47</definedName>
    <definedName name="T16?Table">#REF!</definedName>
    <definedName name="T16?Title">#REF!</definedName>
    <definedName name="T16?unit?ПРЦ">#REF!</definedName>
    <definedName name="T16?unit?ТРУБ">#REF!</definedName>
    <definedName name="T16?Units">'[7]16'!$E$7:$E$47</definedName>
    <definedName name="T16_Copy">#REF!</definedName>
    <definedName name="T16_Copy2">#REF!</definedName>
    <definedName name="T16_Protect">'[26]16'!$G$44:$K$44,'[26]16'!$G$7:$K$8,P1_T16_Protect</definedName>
    <definedName name="T17.1?axis?C?НП">'[27]17.1'!$E$6:$L$16, '[27]17.1'!$E$18:$L$28</definedName>
    <definedName name="T17.1?axis?C?НП?">#REF!</definedName>
    <definedName name="T17.1?axis?ПРД?БАЗ">#REF!</definedName>
    <definedName name="T17.1?axis?ПРД?РЕГ">#REF!</definedName>
    <definedName name="T17.1?Data">'[27]17.1'!$E$6:$L$16, '[27]17.1'!$N$6:$N$16, '[27]17.1'!$E$18:$L$28, '[27]17.1'!$N$18:$N$28</definedName>
    <definedName name="T17.1?Equipment">'[7]17.1'!$B$7:$B$27</definedName>
    <definedName name="T17.1?item_ext?ВСЕГО">'[27]17.1'!$N$6:$N$16, '[27]17.1'!$N$18:$N$28</definedName>
    <definedName name="T17.1?ItemComments">'[7]17.1'!$D$4:$I$4</definedName>
    <definedName name="T17.1?Items">'[7]17.1'!$D$5:$I$5</definedName>
    <definedName name="T17.1?L1">'[27]17.1'!$A$6:$N$6, '[27]17.1'!$A$18:$N$18</definedName>
    <definedName name="T17.1?L2">'[27]17.1'!$A$7:$N$7, '[27]17.1'!$A$19:$N$19</definedName>
    <definedName name="T17.1?L3">'[27]17.1'!$A$8:$N$8, '[27]17.1'!$A$20:$N$20</definedName>
    <definedName name="T17.1?L3.1">'[27]17.1'!$A$9:$N$9, '[27]17.1'!$A$21:$N$21</definedName>
    <definedName name="T17.1?L4">'[27]17.1'!$A$10:$N$10, '[27]17.1'!$A$22:$N$22</definedName>
    <definedName name="T17.1?L4.1">'[27]17.1'!$A$11:$N$11, '[27]17.1'!$A$23:$N$23</definedName>
    <definedName name="T17.1?L5">'[27]17.1'!$A$12:$N$12, '[27]17.1'!$A$24:$N$24</definedName>
    <definedName name="T17.1?L5.1">'[27]17.1'!$A$13:$N$13, '[27]17.1'!$A$25:$N$25</definedName>
    <definedName name="T17.1?L6">'[27]17.1'!$A$14:$N$14, '[27]17.1'!$A$26:$N$26</definedName>
    <definedName name="T17.1?L7">'[27]17.1'!$A$15:$N$15, '[27]17.1'!$A$27:$N$27</definedName>
    <definedName name="T17.1?L8">'[27]17.1'!$A$16:$N$16, '[27]17.1'!$A$28:$N$28</definedName>
    <definedName name="T17.1?Name">#REF!</definedName>
    <definedName name="T17.1?Scope">'[7]17.1'!$D$7:$I$27</definedName>
    <definedName name="T17.1?Table">#REF!</definedName>
    <definedName name="T17.1?Title">#REF!</definedName>
    <definedName name="T17.1?unit?РУБ">'[27]17.1'!$D$9:$N$9, '[27]17.1'!$D$11:$N$11, '[27]17.1'!$D$13:$N$13, '[27]17.1'!$D$21:$N$21, '[27]17.1'!$D$23:$N$23, '[27]17.1'!$D$25:$N$25</definedName>
    <definedName name="T17.1?unit?ТРУБ">'[27]17.1'!$D$8:$N$8, '[27]17.1'!$D$10:$N$10, '[27]17.1'!$D$12:$N$12, '[27]17.1'!$D$14:$N$16, '[27]17.1'!$D$20:$N$20, '[27]17.1'!$D$22:$N$22, '[27]17.1'!$D$24:$N$24, '[27]17.1'!$D$26:$N$28</definedName>
    <definedName name="T17.1?unit?ЧДН">'[27]17.1'!$D$7:$N$7, '[27]17.1'!$D$19:$N$19</definedName>
    <definedName name="T17.1?unit?ЧЕЛ">'[27]17.1'!$D$18:$N$18, '[27]17.1'!$D$6:$N$6</definedName>
    <definedName name="T17.1_Copy">#REF!</definedName>
    <definedName name="T17.1_Protect">'[26]17.1'!$D$14:$F$17,'[26]17.1'!$D$19:$F$22,'[26]17.1'!$I$9:$I$12,'[26]17.1'!$I$14:$I$17,'[26]17.1'!$I$19:$I$22,'[26]17.1'!$D$9:$F$12</definedName>
    <definedName name="T17?axis?ПРД?БАЗ">'[27]17'!$I$6:$J$13,'[27]17'!$F$6:$G$13</definedName>
    <definedName name="T17?axis?ПРД?ПРЕД">'[27]17'!$K$6:$L$13,'[27]17'!$D$6:$E$13</definedName>
    <definedName name="T17?axis?ПРД?РЕГ">#REF!</definedName>
    <definedName name="T17?axis?ПФ?ПЛАН">'[27]17'!$I$6:$I$13,'[27]17'!$D$6:$D$13,'[27]17'!$K$6:$K$13,'[27]17'!$F$6:$F$13</definedName>
    <definedName name="T17?axis?ПФ?ФАКТ">'[27]17'!$J$6:$J$13,'[27]17'!$E$6:$E$13,'[27]17'!$L$6:$L$13,'[27]17'!$G$6:$G$13</definedName>
    <definedName name="T17?Columns">'[7]17'!$D$6:$H$6</definedName>
    <definedName name="T17?Data">#REF!</definedName>
    <definedName name="T17?item_ext?РОСТ">#REF!</definedName>
    <definedName name="T17?ItemComments">'[7]17'!$B$7:$B$12</definedName>
    <definedName name="T17?Items">'[7]17'!$C$7:$C$12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'[12]29'!$L$60,'[12]29'!$O$60,'[12]29'!$F$60,'[12]29'!$I$60</definedName>
    <definedName name="T17?L8">#REF!</definedName>
    <definedName name="T17?Name">#REF!</definedName>
    <definedName name="T17?Scope">'[7]17'!$D$7:$H$12</definedName>
    <definedName name="T17?Table">#REF!</definedName>
    <definedName name="T17?Title">#REF!</definedName>
    <definedName name="T17?unit?ГКАЛЧ">'[12]29'!$M$26:$M$33,'[12]29'!$P$26:$P$33,'[12]29'!$G$52:$G$59,'[12]29'!$J$52:$J$59,'[12]29'!$M$52:$M$59,'[12]29'!$P$52:$P$59,'[12]29'!$G$26:$G$33,'[12]29'!$J$26:$J$33</definedName>
    <definedName name="T17?unit?РУБ.ГКАЛ">'[12]29'!$O$18:$O$25,P1_T17?unit?РУБ.ГКАЛ,P2_T17?unit?РУБ.ГКАЛ</definedName>
    <definedName name="T17?unit?ТГКАЛ">'[12]29'!$P$18:$P$25,P1_T17?unit?ТГКАЛ,P2_T17?unit?ТГКАЛ</definedName>
    <definedName name="T17?unit?ТРУБ">#REF!</definedName>
    <definedName name="T17?unit?ТРУБ.ГКАЛЧ.МЕС">'[12]29'!$L$26:$L$33,'[12]29'!$O$26:$O$33,'[12]29'!$F$52:$F$59,'[12]29'!$I$52:$I$59,'[12]29'!$L$52:$L$59,'[12]29'!$O$52:$O$59,'[12]29'!$F$26:$F$33,'[12]29'!$I$26:$I$33</definedName>
    <definedName name="T17?unit?ЧДН">#REF!</definedName>
    <definedName name="T17?unit?ЧЕЛ">#REF!</definedName>
    <definedName name="T17_Protect">'[26]21.3'!$E$54:$I$57,'[26]21.3'!$E$10:$I$10,P1_T17_Protect</definedName>
    <definedName name="T17_Protection">P2_T17_Protection,P3_T17_Protection,P4_T17_Protection,P5_T17_Protection,P6_T17_Protection</definedName>
    <definedName name="T18.1?Data">P1_T18.1?Data,P2_T18.1?Data</definedName>
    <definedName name="T18.2?Columns">'[7]18.2'!$F$5:$J$5</definedName>
    <definedName name="T18.2?item_ext?СБЫТ">'[26]18.2'!#REF!,'[26]18.2'!#REF!</definedName>
    <definedName name="T18.2?ItemComments">'[7]18.2'!$E$6:$E$64</definedName>
    <definedName name="T18.2?Items">'[7]18.2'!$C$6:$C$64</definedName>
    <definedName name="T18.2?Scope">'[7]18.2'!$F$6:$J$64</definedName>
    <definedName name="T18.2?Units">'[7]18.2'!$D$6:$D$64</definedName>
    <definedName name="T18.2?ВРАС">'[26]18.2'!$B$41:$B$43,'[26]18.2'!$B$28:$B$37</definedName>
    <definedName name="T18.2_Protect">'[26]18.2'!$F$63:$J$64,'[26]18.2'!$F$67:$J$67,'[26]18.2'!$F$69:$J$72,'[26]18.2'!$F$6:$J$8,P1_T18.2_Protect</definedName>
    <definedName name="T18?axis?R?ДОГОВОР">'[27]18'!$D$14:$L$16,'[27]18'!$D$20:$L$22,'[27]18'!$D$26:$L$28,'[27]18'!$D$32:$L$34,'[27]18'!$D$38:$L$40,'[27]18'!$D$8:$L$10</definedName>
    <definedName name="T18?axis?R?ДОГОВОР?">'[27]18'!$B$14:$B$16,'[27]18'!$B$20:$B$22,'[27]18'!$B$26:$B$28,'[27]18'!$B$32:$B$34,'[27]18'!$B$38:$B$40,'[27]18'!$B$8:$B$10</definedName>
    <definedName name="T18?axis?ПРД?БАЗ">'[27]18'!$I$6:$J$42,'[27]18'!$F$6:$G$42</definedName>
    <definedName name="T18?axis?ПРД?ПРЕД">'[27]18'!$K$6:$L$42,'[27]18'!$D$6:$E$42</definedName>
    <definedName name="T18?axis?ПФ?ПЛАН">'[27]18'!$I$6:$I$42,'[27]18'!$D$6:$D$42,'[27]18'!$K$6:$K$42,'[27]18'!$F$6:$F$42</definedName>
    <definedName name="T18?axis?ПФ?ФАКТ">'[27]18'!$J$6:$J$42,'[27]18'!$E$6:$E$42,'[27]18'!$L$6:$L$42,'[27]18'!$G$6:$G$42</definedName>
    <definedName name="T18_Copy1">[30]страховые!#REF!</definedName>
    <definedName name="T18_Copy2">[30]страховые!#REF!</definedName>
    <definedName name="T18_Copy3">[30]страховые!#REF!</definedName>
    <definedName name="T18_Copy4">[30]страховые!#REF!</definedName>
    <definedName name="T18_Copy5">[30]страховые!#REF!</definedName>
    <definedName name="T18_Copy6">[30]страховые!#REF!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19?axis?R?ВРАС?">[30]НИОКР!#REF!</definedName>
    <definedName name="T19?axis?R?ДОГОВОР">'[27]19'!$E$8:$M$9,'[27]19'!$E$13:$M$14,'[27]19'!$E$18:$M$18,'[27]19'!$E$26:$M$27,'[27]19'!$E$22:$M$22</definedName>
    <definedName name="T19?axis?R?ДОГОВОР?">'[27]19'!$A$8:$A$9,'[27]19'!$A$13:$A$14,'[27]19'!$A$18,'[27]19'!$A$26:$A$27,'[27]19'!$A$22</definedName>
    <definedName name="T19?axis?ПРД?БАЗ">'[27]19'!$J$6:$K$30,'[27]19'!$G$6:$H$30</definedName>
    <definedName name="T19?axis?ПРД?ПРЕД">'[27]19'!$L$6:$M$30,'[27]19'!$E$6:$F$30</definedName>
    <definedName name="T19?axis?ПФ?ПЛАН">'[27]19'!$J$6:$J$30,'[27]19'!$E$6:$E$30,'[27]19'!$L$6:$L$30,'[27]19'!$G$6:$G$30</definedName>
    <definedName name="T19?axis?ПФ?ФАКТ">'[27]19'!$K$6:$K$30,'[27]19'!$F$6:$F$30,'[27]19'!$M$6:$M$30,'[27]19'!$H$6:$H$30</definedName>
    <definedName name="T19?Data">'[12]19'!$J$8:$M$16,'[12]19'!$C$8:$H$16</definedName>
    <definedName name="T19?item_ext?РОСТ">[30]НИОКР!#REF!</definedName>
    <definedName name="T19?L1">'[27]19'!$A$16:$M$16, '[27]19'!$A$11:$M$11, '[27]19'!$A$6:$M$6, '[27]19'!$A$20:$M$20, '[27]19'!$A$24:$M$24</definedName>
    <definedName name="T19?L1.x">'[27]19'!$A$18:$M$18, '[27]19'!$A$13:$M$14, '[27]19'!$A$8:$M$9, '[27]19'!$A$22:$M$22, '[27]19'!$A$26:$M$27</definedName>
    <definedName name="T19?Name">[30]НИОКР!#REF!</definedName>
    <definedName name="T19?unit?ПРЦ">[30]НИОКР!#REF!</definedName>
    <definedName name="T19_Copy">[30]НИОКР!#REF!</definedName>
    <definedName name="T19_Copy2">[30]НИОКР!#REF!</definedName>
    <definedName name="T19_Protection">'[12]19'!$E$13:$H$13,'[12]19'!$E$15:$H$15,'[12]19'!$J$8:$M$11,'[12]19'!$J$13:$M$13,'[12]19'!$J$15:$M$15,'[12]19'!$E$4:$H$4,'[12]19'!$J$4:$M$4,'[12]19'!$E$8:$H$11</definedName>
    <definedName name="T2.1?Data">#N/A</definedName>
    <definedName name="T2.3_Protect">'[26]2.3'!$F$30:$G$34,'[26]2.3'!$H$24:$K$28</definedName>
    <definedName name="T2?axis?ПРД?БАЗ">'[27]2'!$I$6:$J$19,'[27]2'!$F$6:$G$19</definedName>
    <definedName name="T2?axis?ПРД?ПРЕД">'[27]2'!$K$6:$L$19,'[27]2'!$D$6:$E$19</definedName>
    <definedName name="T2?axis?ПРД?РЕГ">#REF!</definedName>
    <definedName name="T2?axis?ПФ?ПЛАН">'[27]2'!$I$6:$I$19,'[27]2'!$D$6:$D$19,'[27]2'!$K$6:$K$19,'[27]2'!$F$6:$F$19</definedName>
    <definedName name="T2?axis?ПФ?ФАКТ">'[27]2'!$J$6:$J$19,'[27]2'!$E$6:$E$19,'[27]2'!$L$6:$L$19,'[27]2'!$G$6:$G$19</definedName>
    <definedName name="T2?Columns">'[7]3'!$E$6:$X$6</definedName>
    <definedName name="T2?Data">#REF!</definedName>
    <definedName name="T2?item_ext?РОСТ">#REF!</definedName>
    <definedName name="T2?L1">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Table">#REF!</definedName>
    <definedName name="T2?Title">#REF!</definedName>
    <definedName name="T2?unit?КВТЧ.ГКАЛ">#REF!</definedName>
    <definedName name="T2?unit?МКВТЧ">'[27]2'!$D$6:$H$8,   '[27]2'!$D$10:$H$10,   '[27]2'!$D$12:$H$13,   '[27]2'!$D$15:$H$15</definedName>
    <definedName name="T2?unit?ПРЦ">'[27]2'!$D$9:$H$9,   '[27]2'!$D$14:$H$14,   '[27]2'!$I$6:$L$19,   '[27]2'!$D$18:$H$18</definedName>
    <definedName name="T2?unit?ТГКАЛ">'[27]2'!$D$16:$H$17,   '[27]2'!$D$19:$H$19</definedName>
    <definedName name="T2_">#REF!</definedName>
    <definedName name="T20.1?Columns">'[7]20.1'!$B$6:$K$6</definedName>
    <definedName name="T20.1?Investments">'[7]20.1'!$A$7:$A$22</definedName>
    <definedName name="T20.1?Scope">'[7]20.1'!$B$7:$K$22</definedName>
    <definedName name="T20.1_Protect">'[7]20.1'!$A$8:$K$20</definedName>
    <definedName name="T20?axis?R?ДОГОВОР">'[27]20'!$G$7:$O$26,       '[27]20'!$G$28:$O$41</definedName>
    <definedName name="T20?axis?R?ДОГОВОР?">'[27]20'!$D$7:$D$26,       '[27]20'!$D$28:$D$41</definedName>
    <definedName name="T20?axis?ПРД?БАЗ">'[27]20'!$L$6:$M$42,  '[27]20'!$I$6:$J$42</definedName>
    <definedName name="T20?axis?ПРД?ПРЕД">'[27]20'!$N$6:$O$41,  '[27]20'!$G$6:$H$42</definedName>
    <definedName name="T20?axis?ПФ?ПЛАН">'[27]20'!$L$6:$L$42,  '[27]20'!$G$6:$G$42,  '[27]20'!$N$6:$N$42,  '[27]20'!$I$6:$I$42</definedName>
    <definedName name="T20?axis?ПФ?ФАКТ">'[27]20'!$M$6:$M$42,  '[27]20'!$H$6:$H$42,  '[27]20'!$O$6:$O$42,  '[27]20'!$J$6:$J$42</definedName>
    <definedName name="T20?Columns">'[7]20'!$E$6:$I$6</definedName>
    <definedName name="T20?Data">'[27]20'!$G$6:$O$6,       '[27]20'!$G$8:$O$25,       '[27]20'!$G$27:$O$27,       '[27]20'!$G$29:$O$40,       '[27]20'!$G$42:$O$42</definedName>
    <definedName name="T20?item_ext?РОСТ">[30]аренда!#REF!</definedName>
    <definedName name="T20?ItemComments">'[7]20'!$D$7:$D$26</definedName>
    <definedName name="T20?Items">'[7]20'!$C$7:$C$26</definedName>
    <definedName name="T20?L1.1">'[27]20'!$A$20:$O$20,'[27]20'!$A$17:$O$17,'[27]20'!$A$8:$O$8,'[27]20'!$A$11:$O$11,'[27]20'!$A$14:$O$14,'[27]20'!$A$23:$O$23</definedName>
    <definedName name="T20?L1.2">'[27]20'!$A$21:$O$21,'[27]20'!$A$18:$O$18,'[27]20'!$A$9:$O$9,'[27]20'!$A$12:$O$12,'[27]20'!$A$15:$O$15,'[27]20'!$A$24:$O$24</definedName>
    <definedName name="T20?L1.3">'[27]20'!$A$22:$O$22,'[27]20'!$A$19:$O$19,'[27]20'!$A$10:$O$10,'[27]20'!$A$13:$O$13,'[27]20'!$A$16:$O$16,'[27]20'!$A$25:$O$25</definedName>
    <definedName name="T20?L2.1">'[27]20'!$A$29:$O$29,   '[27]20'!$A$32:$O$32,   '[27]20'!$A$35:$O$35,   '[27]20'!$A$38:$O$38</definedName>
    <definedName name="T20?L2.2">'[27]20'!$A$30:$O$30,   '[27]20'!$A$33:$O$33,   '[27]20'!$A$36:$O$36,   '[27]20'!$A$39:$O$39</definedName>
    <definedName name="T20?L2.3">'[27]20'!$A$31:$O$31,   '[27]20'!$A$34:$O$34,   '[27]20'!$A$37:$O$37,   '[27]20'!$A$40:$O$40</definedName>
    <definedName name="T20?Name">[30]аренда!#REF!</definedName>
    <definedName name="T20?Scope">'[7]20'!$E$7:$I$26</definedName>
    <definedName name="T20?unit?МКВТЧ">'[12]20'!$C$13:$M$13,'[12]20'!$C$15:$M$19,'[12]20'!$C$8:$M$11</definedName>
    <definedName name="T20?unit?ПРЦ">[30]аренда!#REF!</definedName>
    <definedName name="T20_Copy1">[30]аренда!#REF!</definedName>
    <definedName name="T20_Copy2">[30]аренда!#REF!</definedName>
    <definedName name="T20_Protect">'[26]20'!$E$13:$I$20,'[26]20'!$E$9:$I$10</definedName>
    <definedName name="T20_Protection">'[12]20'!$E$8:$H$11,P1_T20_Protection</definedName>
    <definedName name="T21.2.1?Data">P1_T21.2.1?Data,P2_T21.2.1?Data</definedName>
    <definedName name="T21.2.2?Data">P1_T21.2.2?Data,P2_T21.2.2?Data</definedName>
    <definedName name="T21.3?Columns">'[7]21.3'!$E$9:$I$9</definedName>
    <definedName name="T21.3?item_ext?СБЫТ">'[26]21.3'!#REF!,'[26]21.3'!#REF!</definedName>
    <definedName name="T21.3?ItemComments">'[7]21.3'!$D$10:$D$57</definedName>
    <definedName name="T21.3?Items">'[7]21.3'!$C$10:$C$57</definedName>
    <definedName name="T21.3?Scope">'[7]21.3'!$E$10:$I$57</definedName>
    <definedName name="T21.3?ВРАС">'[26]21.3'!$B$28:$B$30,'[26]21.3'!$B$48:$B$50</definedName>
    <definedName name="T21.3_Protect">'[26]21.3'!$E$19:$I$22,'[26]21.3'!$E$24:$I$25,'[26]21.3'!$B$28:$I$30,'[26]21.3'!$E$32:$I$32,'[26]21.3'!$E$35:$I$45,'[26]21.3'!$B$48:$I$50,'[26]21.3'!$E$13:$I$17</definedName>
    <definedName name="T21.4?Data">P1_T21.4?Data,P2_T21.4?Data</definedName>
    <definedName name="T21?axis?R?ДОГОВОР">#REF!</definedName>
    <definedName name="T21?axis?R?ДОГОВОР?">#REF!</definedName>
    <definedName name="T21?axis?R?ПЭ">'[12]21'!$D$14:$S$16,'[12]21'!$D$26:$S$28,'[12]21'!$D$20:$S$22</definedName>
    <definedName name="T21?axis?R?ПЭ?">'[12]21'!$B$14:$B$16,'[12]21'!$B$26:$B$28,'[12]21'!$B$20:$B$22</definedName>
    <definedName name="T21?axis?ПРД?БАЗ">'[27]21'!$I$6:$J$18,'[27]21'!$F$6:$G$18</definedName>
    <definedName name="T21?axis?ПРД?ПРЕД">'[27]21'!$K$6:$L$18,'[27]21'!$D$6:$E$18</definedName>
    <definedName name="T21?axis?ПРД?РЕГ">#REF!</definedName>
    <definedName name="T21?axis?ПФ?ПЛАН">'[27]21'!$I$6:$I$18,'[27]21'!$D$6:$D$18,'[27]21'!$K$6:$K$18,'[27]21'!$F$6:$F$18</definedName>
    <definedName name="T21?axis?ПФ?ФАКТ">'[27]21'!$J$6:$J$18,'[27]21'!$E$6:$E$18,'[27]21'!$L$6:$L$18,'[27]21'!$G$6:$G$18</definedName>
    <definedName name="T21?Data">'[12]21'!$D$14:$S$16,'[12]21'!$D$18:$S$18,'[12]21'!$D$20:$S$22,'[12]21'!$D$24:$S$24,'[12]21'!$D$26:$S$28,'[12]21'!$D$31:$S$33,'[12]21'!$D$11:$S$12</definedName>
    <definedName name="T21?item_ext?РОСТ">#REF!</definedName>
    <definedName name="T21?L1">'[12]21'!$D$11:$S$12,'[12]21'!$D$14:$S$16,'[12]21'!$D$18:$S$18,'[12]21'!$D$20:$S$22,'[12]21'!$D$26:$S$28,'[12]21'!$D$24:$S$24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>P2_T21_Protection,P3_T21_Protection</definedName>
    <definedName name="T22?axis?R?ДОГОВОР">'[27]22'!$E$8:$M$9,'[27]22'!$E$13:$M$14,'[27]22'!$E$22:$M$23,'[27]22'!$E$18:$M$18</definedName>
    <definedName name="T22?axis?R?ДОГОВОР?">'[27]22'!$A$8:$A$9,'[27]22'!$A$13:$A$14,'[27]22'!$A$22:$A$23,'[27]22'!$A$18</definedName>
    <definedName name="T22?axis?ПРД?БАЗ">'[27]22'!$J$6:$K$26, '[27]22'!$G$6:$H$26</definedName>
    <definedName name="T22?axis?ПРД?ПРЕД">'[27]22'!$L$6:$M$26, '[27]22'!$E$6:$F$26</definedName>
    <definedName name="T22?axis?ПФ?ПЛАН">'[27]22'!$J$6:$J$26,'[27]22'!$E$6:$E$26,'[27]22'!$L$6:$L$26,'[27]22'!$G$6:$G$26</definedName>
    <definedName name="T22?axis?ПФ?ФАКТ">'[27]22'!$K$6:$K$26,'[27]22'!$F$6:$F$26,'[27]22'!$M$6:$M$26,'[27]22'!$H$6:$H$26</definedName>
    <definedName name="T22?item_ext?ВСЕГО">'[12]22'!$E$8:$F$31,'[12]22'!$I$8:$J$31</definedName>
    <definedName name="T22?item_ext?РОСТ">'[30]другие затраты с-ст'!#REF!</definedName>
    <definedName name="T22?item_ext?ЭС">'[12]22'!$K$8:$L$31,'[12]22'!$G$8:$H$31</definedName>
    <definedName name="T22?L1">'[12]22'!$G$8:$G$31,'[12]22'!$I$8:$I$31,'[12]22'!$K$8:$K$31,'[12]22'!$E$8:$E$31</definedName>
    <definedName name="T22?L1.x">'[27]22'!$A$13:$M$14, '[27]22'!$A$8:$M$9, '[27]22'!$A$18:$M$18, '[27]22'!$A$22:$M$23</definedName>
    <definedName name="T22?L2">'[12]22'!$H$8:$H$31,'[12]22'!$J$8:$J$31,'[12]22'!$L$8:$L$31,'[12]22'!$F$8:$F$31</definedName>
    <definedName name="T22?Name">'[30]другие затраты с-ст'!#REF!</definedName>
    <definedName name="T22?unit?ГКАЛ.Ч">'[12]22'!$G$8:$G$31,'[12]22'!$I$8:$I$31,'[12]22'!$K$8:$K$31,'[12]22'!$E$8:$E$31</definedName>
    <definedName name="T22?unit?ПРЦ">'[30]другие затраты с-ст'!#REF!</definedName>
    <definedName name="T22?unit?ТГКАЛ">'[12]22'!$H$8:$H$31,'[12]22'!$J$8:$J$31,'[12]22'!$L$8:$L$31,'[12]22'!$F$8:$F$31</definedName>
    <definedName name="T22_Copy">'[30]другие затраты с-ст'!#REF!</definedName>
    <definedName name="T22_Copy2">'[30]другие затраты с-ст'!#REF!</definedName>
    <definedName name="T22_Protection">'[12]22'!$E$19:$L$23,'[12]22'!$E$25:$L$25,'[12]22'!$E$27:$L$31,'[12]22'!$E$17:$L$17</definedName>
    <definedName name="T23?axis?R?ВТОП">'[12]23'!$E$8:$P$30,'[12]23'!$E$36:$P$58</definedName>
    <definedName name="T23?axis?R?ВТОП?">'[12]23'!$C$8:$C$30,'[12]23'!$C$36:$C$58</definedName>
    <definedName name="T23?axis?R?ПЭ">'[12]23'!$E$8:$P$30,'[12]23'!$E$36:$P$58</definedName>
    <definedName name="T23?axis?R?ПЭ?">'[12]23'!$B$8:$B$30,'[12]23'!$B$36:$B$58</definedName>
    <definedName name="T23?axis?R?СЦТ">'[12]23'!$E$32:$P$34,'[12]23'!$E$60:$P$62</definedName>
    <definedName name="T23?axis?R?СЦТ?">'[12]23'!$A$60:$A$62,'[12]23'!$A$32:$A$34</definedName>
    <definedName name="T23?axis?ПРД?БАЗ">'[27]23'!$I$6:$J$13,'[27]23'!$F$6:$G$13</definedName>
    <definedName name="T23?axis?ПРД?ПРЕД">'[27]23'!$K$6:$L$13,'[27]23'!$D$6:$E$13</definedName>
    <definedName name="T23?axis?ПРД?РЕГ">'[30]налоги в с-ст'!#REF!</definedName>
    <definedName name="T23?axis?ПФ?ПЛАН">'[27]23'!$I$6:$I$13,'[27]23'!$D$6:$D$13,'[27]23'!$K$6:$K$13,'[27]23'!$F$6:$F$13</definedName>
    <definedName name="T23?axis?ПФ?ФАКТ">'[27]23'!$J$6:$J$13,'[27]23'!$E$6:$E$13,'[27]23'!$L$6:$L$13,'[27]23'!$G$6:$G$13</definedName>
    <definedName name="T23?Data">'[12]23'!$E$37:$P$63,'[12]23'!$E$9:$P$35</definedName>
    <definedName name="T23?item_ext?ВСЕГО">'[12]23'!$A$55:$P$58,'[12]23'!$A$27:$P$30</definedName>
    <definedName name="T23?item_ext?ИТОГО">'[12]23'!$A$59:$P$59,'[12]23'!$A$31:$P$31</definedName>
    <definedName name="T23?item_ext?РОСТ">'[30]налоги в с-ст'!#REF!</definedName>
    <definedName name="T23?item_ext?СЦТ">'[12]23'!$A$60:$P$62,'[12]23'!$A$32:$P$34</definedName>
    <definedName name="T23?L1">'[30]налоги в с-ст'!#REF!</definedName>
    <definedName name="T23?L1.1">'[30]налоги в с-ст'!#REF!</definedName>
    <definedName name="T23?L1.2">'[30]налоги в с-ст'!#REF!</definedName>
    <definedName name="T23?L2">'[30]налоги в с-ст'!#REF!</definedName>
    <definedName name="T23?L3">'[30]налоги в с-ст'!#REF!</definedName>
    <definedName name="T23?L4">'[30]налоги в с-ст'!#REF!</definedName>
    <definedName name="T23?Name">'[30]налоги в с-ст'!#REF!</definedName>
    <definedName name="T23?Table">'[30]налоги в с-ст'!#REF!</definedName>
    <definedName name="T23?Title">'[30]налоги в с-ст'!#REF!</definedName>
    <definedName name="T23?unit?ПРЦ">'[27]23'!$D$12:$H$12,'[27]23'!$I$6:$L$13</definedName>
    <definedName name="T23?unit?ТРУБ">'[27]23'!$D$9:$H$9,'[27]23'!$D$11:$H$11,'[27]23'!$D$13:$H$13,'[27]23'!$D$6:$H$7</definedName>
    <definedName name="T23_Protection">'[12]23'!$A$60:$A$62,'[12]23'!$F$60:$J$62,'[12]23'!$O$60:$P$62,'[12]23'!$A$9:$A$25,P1_T23_Protection</definedName>
    <definedName name="T24.1?Data">'[27]24.1'!$E$6:$J$21, '[27]24.1'!$E$23, '[27]24.1'!$H$23:$J$23, '[27]24.1'!$E$28:$J$42, '[27]24.1'!$E$44, '[27]24.1'!$H$44:$J$44</definedName>
    <definedName name="T24.1?unit?ТРУБ">'[27]24.1'!$E$5:$E$44, '[27]24.1'!$J$5:$J$44</definedName>
    <definedName name="T24.1_Copy1">'[30]% за кредит'!#REF!</definedName>
    <definedName name="T24.1_Copy2">'[30]% за кредит'!#REF!</definedName>
    <definedName name="T24?axis?R?ДОГОВОР">'[27]24'!$D$27:$L$37,'[27]24'!$D$8:$L$18</definedName>
    <definedName name="T24?axis?R?ДОГОВОР?">'[27]24'!$B$27:$B$37,'[27]24'!$B$8:$B$18</definedName>
    <definedName name="T24?axis?ПРД?БАЗ">'[27]24'!$I$6:$J$39,'[27]24'!$F$6:$G$39</definedName>
    <definedName name="T24?axis?ПРД?ПРЕД">'[27]24'!$K$6:$L$39,'[27]24'!$D$6:$E$39</definedName>
    <definedName name="T24?axis?ПРД?РЕГ">#REF!</definedName>
    <definedName name="T24?axis?ПФ?ПЛАН">'[27]24'!$I$6:$I$39,'[27]24'!$D$6:$D$39,'[27]24'!$K$6:$K$39,'[27]24'!$F$6:$F$38</definedName>
    <definedName name="T24?axis?ПФ?ФАКТ">'[27]24'!$J$6:$J$39,'[27]24'!$E$6:$E$39,'[27]24'!$L$6:$L$39,'[27]24'!$G$6:$G$39</definedName>
    <definedName name="T24?Columns">'[7]24'!$G$5:$K$5</definedName>
    <definedName name="T24?Data">'[27]24'!$D$6:$L$6, '[27]24'!$D$8:$L$18, '[27]24'!$D$20:$L$25, '[27]24'!$D$27:$L$37, '[27]24'!$D$39:$L$39</definedName>
    <definedName name="T24?item_ext?РОСТ">#REF!</definedName>
    <definedName name="T24?ItemComments">'[7]24'!$F$6:$F$45</definedName>
    <definedName name="T24?Items">'[7]24'!$D$6:$D$45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Scope">'[7]24'!$G$6:$K$45</definedName>
    <definedName name="T24?Table">#REF!</definedName>
    <definedName name="T24?Title">#REF!</definedName>
    <definedName name="T24?unit?ПРЦ">'[27]24'!$D$22:$H$22, '[27]24'!$I$6:$L$6, '[27]24'!$I$8:$L$18, '[27]24'!$I$20:$L$25, '[27]24'!$I$27:$L$37, '[27]24'!$I$39:$L$39</definedName>
    <definedName name="T24?unit?ТРУБ">'[27]24'!$D$6:$H$6, '[27]24'!$D$8:$H$18, '[27]24'!$D$20:$H$21, '[27]24'!$D$23:$H$25, '[27]24'!$D$27:$H$37, '[27]24'!$D$39:$H$39</definedName>
    <definedName name="T24?Units">'[7]24'!$E$6:$E$45</definedName>
    <definedName name="T24?НАП">'[7]24'!$B$6:$B$45</definedName>
    <definedName name="T24_Copy1">#REF!</definedName>
    <definedName name="T24_Copy2">#REF!</definedName>
    <definedName name="T24_Protection">'[12]24'!$E$24:$H$37,'[12]24'!$B$35:$B$37,'[12]24'!$E$41:$H$42,'[12]24'!$J$8:$M$21,'[12]24'!$J$24:$M$37,'[12]24'!$J$41:$M$42,'[12]24'!$E$8:$H$21</definedName>
    <definedName name="T25?axis?R?ВРАС">#REF!</definedName>
    <definedName name="T25?axis?R?ВРАС?">#REF!</definedName>
    <definedName name="T25?axis?R?ДОГОВОР">'[27]25'!$G$19:$O$20, '[27]25'!$G$9:$O$10, '[27]25'!$G$14:$O$15, '[27]25'!$G$24:$O$24, '[27]25'!$G$29:$O$34, '[27]25'!$G$38:$O$40</definedName>
    <definedName name="T25?axis?R?ДОГОВОР?">'[27]25'!$E$19:$E$20, '[27]25'!$E$9:$E$10, '[27]25'!$E$14:$E$15, '[27]25'!$E$24, '[27]25'!$E$29:$E$34, '[27]25'!$E$38:$E$40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'[27]25'!$I$7:$I$51,         '[27]25'!$L$7:$L$51</definedName>
    <definedName name="T25?axis?ПФ?ФАКТ">'[27]25'!$J$7:$J$51,         '[27]25'!$M$7:$M$51</definedName>
    <definedName name="T25?Columns">'[7]25'!$G$5:$K$5</definedName>
    <definedName name="T25?Data">#REF!</definedName>
    <definedName name="T25?item_ext?РОСТ">#REF!</definedName>
    <definedName name="T25?item_ext?РОСТ2">#REF!</definedName>
    <definedName name="T25?ItemComments">'[7]25'!$F$6:$F$43</definedName>
    <definedName name="T25?Items">'[7]25'!$D$6:$D$43</definedName>
    <definedName name="T25?L1" xml:space="preserve"> '[27]25'!$A$17:$O$17,  '[27]25'!$A$7:$O$7,  '[27]25'!$A$12:$O$12,  '[27]25'!$A$22:$O$22,  '[27]25'!$A$26:$O$26,  '[27]25'!$A$36:$O$36</definedName>
    <definedName name="T25?L1.1">'[27]25'!$A$19:$O$20, '[27]25'!$A$31:$O$31, '[27]25'!$A$9:$O$10, '[27]25'!$A$14:$O$15, '[27]25'!$A$24:$O$24, '[27]25'!$A$29:$O$29, '[27]25'!$A$33:$O$33, '[27]25'!$A$38:$O$40</definedName>
    <definedName name="T25?L1.2">#REF!</definedName>
    <definedName name="T25?L1.2.1" xml:space="preserve"> '[27]25'!$A$32:$O$32,     '[27]25'!$A$30:$O$30,     '[27]25'!$A$34:$O$34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Scope">'[7]25'!$G$6:$K$43</definedName>
    <definedName name="T25?Table">#REF!</definedName>
    <definedName name="T25?Title">#REF!</definedName>
    <definedName name="T25?unit?ГА" xml:space="preserve"> '[27]25'!$G$32:$K$32,     '[27]25'!$G$27:$K$27,     '[27]25'!$G$30:$K$30,     '[27]25'!$G$34:$K$34</definedName>
    <definedName name="T25?unit?ПРЦ">#REF!</definedName>
    <definedName name="T25?unit?ТРУБ" xml:space="preserve"> '[27]25'!$G$31:$K$31,     '[27]25'!$G$6:$K$26,     '[27]25'!$G$29:$K$29,     '[27]25'!$G$33:$K$33,     '[27]25'!$G$36:$K$51</definedName>
    <definedName name="T25?Units">'[7]25'!$E$6:$E$43</definedName>
    <definedName name="T25?НАП">'[7]25'!$B$10:$B$43</definedName>
    <definedName name="T25_Copy1">#REF!</definedName>
    <definedName name="T25_Copy2">#REF!</definedName>
    <definedName name="T25_Copy3">#REF!</definedName>
    <definedName name="T25_Copy4">#REF!</definedName>
    <definedName name="T25_Protect">'[7]25'!$G$6:$K$8</definedName>
    <definedName name="T25_protection">P1_T25_protection,P2_T25_protection</definedName>
    <definedName name="T26?axis?R?ВРАС">'[12]26'!$C$34:$N$36,'[12]26'!$C$22:$N$24</definedName>
    <definedName name="T26?axis?R?ВРАС?">'[12]26'!$B$34:$B$36,'[12]26'!$B$22:$B$24</definedName>
    <definedName name="T26?axis?ПРД?БАЗ">'[27]26'!$I$6:$J$20,'[27]26'!$F$6:$G$20</definedName>
    <definedName name="T26?axis?ПРД?ПРЕД">'[27]26'!$K$6:$L$20,'[27]26'!$D$6:$E$20</definedName>
    <definedName name="T26?axis?ПФ?ПЛАН">'[27]26'!$I$6:$I$20,'[27]26'!$D$6:$D$20,'[27]26'!$K$6:$K$20,'[27]26'!$F$6:$F$20</definedName>
    <definedName name="T26?axis?ПФ?ФАКТ">'[27]26'!$J$6:$J$20,'[27]26'!$E$6:$E$20,'[27]26'!$L$6:$L$20,'[27]26'!$G$6:$G$20</definedName>
    <definedName name="T26?Data">'[27]26'!$D$6:$L$8, '[27]26'!$D$10:$L$20</definedName>
    <definedName name="T26?item_ext?РОСТ">'[30]поощрение (ДВ)'!#REF!</definedName>
    <definedName name="T26?L1">'[12]26'!$F$8:$N$8,'[12]26'!$C$8:$D$8</definedName>
    <definedName name="T26?L1.1">'[12]26'!$F$10:$N$10,'[12]26'!$C$10:$D$10</definedName>
    <definedName name="T26?L2">'[12]26'!$F$11:$N$11,'[12]26'!$C$11:$D$11</definedName>
    <definedName name="T26?L2.1">'[12]26'!$F$13:$N$13,'[12]26'!$C$13:$D$13</definedName>
    <definedName name="T26?L2.7">'[30]поощрение (ДВ)'!#REF!</definedName>
    <definedName name="T26?L2.8">'[30]поощрение (ДВ)'!#REF!</definedName>
    <definedName name="T26?L3">'[12]26'!$F$14:$N$14,'[12]26'!$C$14:$D$14</definedName>
    <definedName name="T26?L4">'[12]26'!$F$15:$N$15,'[12]26'!$C$15:$D$15</definedName>
    <definedName name="T26?L5">'[12]26'!$F$16:$N$16,'[12]26'!$C$16:$D$16</definedName>
    <definedName name="T26?L5.1">'[12]26'!$F$18:$N$18,'[12]26'!$C$18:$D$18</definedName>
    <definedName name="T26?L5.2">'[12]26'!$F$19:$N$19,'[12]26'!$C$19:$D$19</definedName>
    <definedName name="T26?L5.3">'[12]26'!$F$20:$N$20,'[12]26'!$C$20:$D$20</definedName>
    <definedName name="T26?L5.3.x">'[12]26'!$F$22:$N$24,'[12]26'!$C$22:$D$24</definedName>
    <definedName name="T26?L6">'[12]26'!$F$26:$N$26,'[12]26'!$C$26:$D$26</definedName>
    <definedName name="T26?L7">'[12]26'!$F$27:$N$27,'[12]26'!$C$27:$D$27</definedName>
    <definedName name="T26?L7.1">'[12]26'!$F$29:$N$29,'[12]26'!$C$29:$D$29</definedName>
    <definedName name="T26?L7.2">'[12]26'!$F$30:$N$30,'[12]26'!$C$30:$D$30</definedName>
    <definedName name="T26?L7.3">'[12]26'!$F$31:$N$31,'[12]26'!$C$31:$D$31</definedName>
    <definedName name="T26?L7.4">'[12]26'!$F$32:$N$32,'[12]26'!$C$32:$D$32</definedName>
    <definedName name="T26?L7.4.x">'[12]26'!$F$34:$N$36,'[12]26'!$C$34:$D$36</definedName>
    <definedName name="T26?L8">'[12]26'!$F$38:$N$38,'[12]26'!$C$38:$D$38</definedName>
    <definedName name="T26?Name">'[30]поощрение (ДВ)'!#REF!</definedName>
    <definedName name="T26?unit?ПРЦ">'[30]поощрение (ДВ)'!#REF!</definedName>
    <definedName name="T26_Protection">'[12]26'!$K$34:$N$36,'[12]26'!$B$22:$B$24,P1_T26_Protection,P2_T26_Protection</definedName>
    <definedName name="T27?axis?R?ВРАС">'[12]27'!$C$34:$S$36,'[12]27'!$C$22:$S$24</definedName>
    <definedName name="T27?axis?R?ВРАС?">'[12]27'!$B$34:$B$36,'[12]27'!$B$22:$B$24</definedName>
    <definedName name="T27?axis?ПРД?БАЗ">'[27]27'!$I$6:$J$11,'[27]27'!$F$6:$G$11</definedName>
    <definedName name="T27?axis?ПРД?ПРЕД">'[27]27'!$K$6:$L$11,'[27]27'!$D$6:$E$11</definedName>
    <definedName name="T27?axis?ПРД?РЕГ">#REF!</definedName>
    <definedName name="T27?axis?ПФ?ПЛАН">'[27]27'!$I$6:$I$11,'[27]27'!$D$6:$D$11,'[27]27'!$K$6:$K$11,'[27]27'!$F$6:$F$11</definedName>
    <definedName name="T27?axis?ПФ?ФАКТ">'[27]27'!$J$6:$J$11,'[27]27'!$E$6:$E$11,'[27]27'!$L$6:$L$11,'[27]27'!$G$6:$G$11</definedName>
    <definedName name="T27?Data">#REF!</definedName>
    <definedName name="T27?item_ext?РОСТ">#REF!</definedName>
    <definedName name="T27?Items">'[7]27'!$A$8:$A$35</definedName>
    <definedName name="T27?L1">#REF!</definedName>
    <definedName name="T27?L1.1">'[12]27'!$F$10:$S$10,'[12]27'!$C$10:$D$10</definedName>
    <definedName name="T27?L2">#REF!</definedName>
    <definedName name="T27?L2.1">'[12]27'!$F$13:$S$13,'[12]27'!$C$13:$D$13</definedName>
    <definedName name="T27?L3">#REF!</definedName>
    <definedName name="T27?L4">#REF!</definedName>
    <definedName name="T27?L5">#REF!</definedName>
    <definedName name="T27?L5.3">'[12]27'!$F$20:$S$20,'[12]27'!$C$20:$D$20</definedName>
    <definedName name="T27?L5.3.x">'[12]27'!$F$22:$S$24,'[12]27'!$C$22:$D$24</definedName>
    <definedName name="T27?L6">#REF!</definedName>
    <definedName name="T27?L7">'[12]27'!$F$27:$S$27,'[12]27'!$C$27:$D$27</definedName>
    <definedName name="T27?L7.1">'[12]27'!$F$29:$S$29,'[12]27'!$C$29:$D$29</definedName>
    <definedName name="T27?L7.2">'[12]27'!$F$30:$S$30,'[12]27'!$C$30:$D$30</definedName>
    <definedName name="T27?L7.3">'[12]27'!$F$31:$S$31,'[12]27'!$C$31:$D$31</definedName>
    <definedName name="T27?L7.4">'[12]27'!$F$32:$S$32,'[12]27'!$C$32:$D$32</definedName>
    <definedName name="T27?L7.4.x">'[12]27'!$F$34:$S$36,'[12]27'!$C$34:$D$36</definedName>
    <definedName name="T27?L8">'[12]27'!$F$38:$S$38,'[12]27'!$C$38:$D$38</definedName>
    <definedName name="T27?Name">#REF!</definedName>
    <definedName name="T27?Scope">'[7]27'!$D$8:$BM$35</definedName>
    <definedName name="T27?Table">#REF!</definedName>
    <definedName name="T27?Title">#REF!</definedName>
    <definedName name="T27?unit?ПРЦ">'[27]27'!$D$7:$H$7, '[27]27'!$I$6:$L$11</definedName>
    <definedName name="T27?unit?ТРУБ">'[27]27'!$D$6:$H$6, '[27]27'!$D$8:$H$11</definedName>
    <definedName name="T27?НАП">'[7]27'!$D$6:$BM$6</definedName>
    <definedName name="T27?ПОТ">'[7]27'!$D$4:$BM$4</definedName>
    <definedName name="T27_Protect">'[26]27'!$E$12:$E$13,'[26]27'!$K$4:$AH$4,'[26]27'!$AK$12:$AK$13</definedName>
    <definedName name="T27_Protection">'[12]27'!$P$34:$S$36,'[12]27'!$B$22:$B$24,P1_T27_Protection,P2_T27_Protection,P3_T27_Protection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ПРД?БАЗ">'[27]28'!$I$6:$J$17,'[27]28'!$F$6:$G$17</definedName>
    <definedName name="T28?axis?ПРД?ПРЕД">'[27]28'!$K$6:$L$17,'[27]28'!$D$6:$E$17</definedName>
    <definedName name="T28?axis?ПРД?РЕГ">'[30]другие из прибыли'!#REF!</definedName>
    <definedName name="T28?axis?ПФ?ПЛАН">'[27]28'!$I$6:$I$17,'[27]28'!$D$6:$D$17,'[27]28'!$K$6:$K$17,'[27]28'!$F$6:$F$17</definedName>
    <definedName name="T28?axis?ПФ?ФАКТ">'[27]28'!$J$6:$J$17,'[27]28'!$E$6:$E$17,'[27]28'!$L$6:$L$17,'[27]28'!$G$6:$G$17</definedName>
    <definedName name="T28?Data">'[12]28'!$D$190:$E$213,'[12]28'!$G$164:$H$187,'[12]28'!$D$164:$E$187,'[12]28'!$D$138:$I$161,'[12]28'!$D$8:$I$109,'[12]28'!$D$112:$I$135,P1_T28?Data</definedName>
    <definedName name="T28?item_ext?ВСЕГО">'[12]28'!$I$8:$I$292,'[12]28'!$F$8:$F$292</definedName>
    <definedName name="T28?item_ext?ТЭ">'[12]28'!$E$8:$E$292,'[12]28'!$H$8:$H$292</definedName>
    <definedName name="T28?item_ext?ЭЭ">'[12]28'!$D$8:$D$292,'[12]28'!$G$8:$G$292</definedName>
    <definedName name="T28?L1.1.x">'[12]28'!$D$16:$I$18,'[12]28'!$D$11:$I$13</definedName>
    <definedName name="T28?L10.1.x">'[12]28'!$D$250:$I$252,'[12]28'!$D$245:$I$247</definedName>
    <definedName name="T28?L11.1.x">'[12]28'!$D$276:$I$278,'[12]28'!$D$271:$I$273</definedName>
    <definedName name="T28?L2.1.x">'[12]28'!$D$42:$I$44,'[12]28'!$D$37:$I$39</definedName>
    <definedName name="T28?L3.1.x">'[12]28'!$D$68:$I$70,'[12]28'!$D$63:$I$65</definedName>
    <definedName name="T28?L4.1.x">'[12]28'!$D$94:$I$96,'[12]28'!$D$89:$I$91</definedName>
    <definedName name="T28?L5.1.x">'[12]28'!$D$120:$I$122,'[12]28'!$D$115:$I$117</definedName>
    <definedName name="T28?L6.1.x">'[12]28'!$D$146:$I$148,'[12]28'!$D$141:$I$143</definedName>
    <definedName name="T28?L7.1.x">'[12]28'!$D$172:$I$174,'[12]28'!$D$167:$I$169</definedName>
    <definedName name="T28?L8.1.x">'[12]28'!$D$198:$I$200,'[12]28'!$D$193:$I$195</definedName>
    <definedName name="T28?L9.1.x">'[12]28'!$D$224:$I$226,'[12]28'!$D$219:$I$221</definedName>
    <definedName name="T28?Name">'[30]другие из прибыли'!#REF!</definedName>
    <definedName name="T28?unit?ГКАЛЧ">'[12]28'!$H$164:$H$187,'[12]28'!$E$164:$E$187</definedName>
    <definedName name="T28?unit?МКВТЧ">'[12]28'!$G$190:$G$213,'[12]28'!$D$190:$D$213</definedName>
    <definedName name="T28?unit?РУБ.ГКАЛ">'[12]28'!$E$216:$E$239,'[12]28'!$E$268:$E$292,'[12]28'!$H$268:$H$292,'[12]28'!$H$216:$H$239</definedName>
    <definedName name="T28?unit?РУБ.ГКАЛЧ.МЕС">'[12]28'!$H$242:$H$265,'[12]28'!$E$242:$E$265</definedName>
    <definedName name="T28?unit?РУБ.ТКВТ.МЕС">'[12]28'!$G$242:$G$265,'[12]28'!$D$242:$D$265</definedName>
    <definedName name="T28?unit?РУБ.ТКВТЧ">'[12]28'!$G$216:$G$239,'[12]28'!$D$268:$D$292,'[12]28'!$G$268:$G$292,'[12]28'!$D$216:$D$239</definedName>
    <definedName name="T28?unit?ТГКАЛ">'[12]28'!$H$190:$H$213,'[12]28'!$E$190:$E$213</definedName>
    <definedName name="T28?unit?ТКВТ">'[12]28'!$G$164:$G$187,'[12]28'!$D$164:$D$187</definedName>
    <definedName name="T28?unit?ТРУБ">'[12]28'!$D$138:$I$161,'[12]28'!$D$8:$I$109</definedName>
    <definedName name="T28_Copy">'[30]другие из прибыли'!#REF!</definedName>
    <definedName name="T28_Protection">P9_T28_Protection,P10_T28_Protection,P11_T28_Protection,P12_T28_Protection</definedName>
    <definedName name="T29?axis?ПФ?ПЛАН">'[27]29'!$F$5:$F$11,'[27]29'!$D$5:$D$11</definedName>
    <definedName name="T29?axis?ПФ?ФАКТ">'[27]29'!$G$5:$G$11,'[27]29'!$E$5:$E$11</definedName>
    <definedName name="T29?Data">'[27]29'!$D$6:$H$9, '[27]29'!$D$11:$H$11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29_Copy">[30]выпадающие!#REF!</definedName>
    <definedName name="T3?axis?ПРД?БАЗ">'[27]3'!$I$6:$J$20,'[27]3'!$F$6:$G$20</definedName>
    <definedName name="T3?axis?ПРД?ПРЕД">'[27]3'!$K$6:$L$20,'[27]3'!$D$6:$E$20</definedName>
    <definedName name="T3?axis?ПРД?РЕГ">#REF!</definedName>
    <definedName name="T3?axis?ПФ?ПЛАН">'[27]3'!$I$6:$I$20,'[27]3'!$D$6:$D$20,'[27]3'!$K$6:$K$20,'[27]3'!$F$6:$F$20</definedName>
    <definedName name="T3?axis?ПФ?ФАКТ">'[27]3'!$J$6:$J$20,'[27]3'!$E$6:$E$20,'[27]3'!$L$6:$L$20,'[27]3'!$G$6:$G$20</definedName>
    <definedName name="T3?Data">#REF!</definedName>
    <definedName name="T3?item_ext?РОСТ">#REF!</definedName>
    <definedName name="T3?ItemComments">'[7]3'!$B$7:$B$21</definedName>
    <definedName name="T3?Items">'[7]3'!$C$7:$C$21</definedName>
    <definedName name="T3?L1">#REF!</definedName>
    <definedName name="T3?L1.1">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Scope">'[7]3'!$E$7:$X$21</definedName>
    <definedName name="T3?Table">#REF!</definedName>
    <definedName name="T3?Title">#REF!</definedName>
    <definedName name="T3?unit?Г.КВТЧ">#REF!</definedName>
    <definedName name="T3?unit?КГ.ГКАЛ">'[27]3'!$D$13:$H$13,   '[27]3'!$D$16:$H$16</definedName>
    <definedName name="T3?unit?МКВТЧ">#REF!</definedName>
    <definedName name="T3?unit?ПРЦ">'[27]3'!$D$20:$H$20,   '[27]3'!$I$6:$L$20</definedName>
    <definedName name="T3?unit?ТГКАЛ">'[27]3'!$D$12:$H$12,   '[27]3'!$D$15:$H$15</definedName>
    <definedName name="T3?unit?ТТУТ">'[27]3'!$D$10:$H$11,   '[27]3'!$D$14:$H$14,   '[27]3'!$D$17:$H$19</definedName>
    <definedName name="T3?НАП">'[7]3'!$E$5:$X$5</definedName>
    <definedName name="T3_Protect">'[7]3'!$E$8:$X$20</definedName>
    <definedName name="T4.1?axis?R?ВТОП">'[27]4.1'!$E$5:$I$8, '[27]4.1'!$E$12:$I$15, '[27]4.1'!$E$18:$I$21</definedName>
    <definedName name="T4.1?axis?R?ВТОП?">'[27]4.1'!$C$5:$C$8, '[27]4.1'!$C$12:$C$15, '[27]4.1'!$C$18:$C$21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'[27]4.1'!$E$4:$I$9, '[27]4.1'!$E$11:$I$15, '[27]4.1'!$E$18:$I$21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R?ВТОП">'[27]4'!$E$7:$M$10,   '[27]4'!$E$14:$M$17,   '[27]4'!$E$20:$M$23,   '[27]4'!$E$26:$M$29,   '[27]4'!$E$32:$M$35,   '[27]4'!$E$38:$M$41,   '[27]4'!$E$45:$M$48,   '[27]4'!$E$51:$M$54,   '[27]4'!$E$58:$M$61,   '[27]4'!$E$65:$M$68,   '[27]4'!$E$72:$M$75</definedName>
    <definedName name="T4?axis?R?ВТОП?">'[27]4'!$C$7:$C$10,   '[27]4'!$C$14:$C$17,   '[27]4'!$C$20:$C$23,   '[27]4'!$C$26:$C$29,   '[27]4'!$C$32:$C$35,   '[27]4'!$C$38:$C$41,   '[27]4'!$C$45:$C$48,   '[27]4'!$C$51:$C$54,   '[27]4'!$C$58:$C$61,   '[27]4'!$C$65:$C$68,   '[27]4'!$C$72:$C$75</definedName>
    <definedName name="T4?axis?ПРД?БАЗ">'[27]4'!$J$6:$K$81,'[27]4'!$G$6:$H$81</definedName>
    <definedName name="T4?axis?ПРД?ПРЕД">'[27]4'!$L$6:$M$81,'[27]4'!$E$6:$F$81</definedName>
    <definedName name="T4?axis?ПРД?РЕГ">#REF!</definedName>
    <definedName name="T4?axis?ПФ?ПЛАН">'[27]4'!$J$6:$J$81,'[27]4'!$E$6:$E$81,'[27]4'!$L$6:$L$81,'[27]4'!$G$6:$G$81</definedName>
    <definedName name="T4?axis?ПФ?ФАКТ">'[27]4'!$K$6:$K$81,'[27]4'!$F$6:$F$81,'[27]4'!$M$6:$M$81,'[27]4'!$H$6:$H$81</definedName>
    <definedName name="T4?Columns">'[7]4'!$F$7:$AD$7</definedName>
    <definedName name="T4?Data">'[27]4'!$E$6:$M$11, '[27]4'!$E$13:$M$17, '[27]4'!$E$20:$M$23, '[27]4'!$E$26:$M$29, '[27]4'!$E$32:$M$35, '[27]4'!$E$37:$M$42, '[27]4'!$E$45:$M$48, '[27]4'!$E$50:$M$55, '[27]4'!$E$57:$M$62, '[27]4'!$E$64:$M$69, '[27]4'!$E$72:$M$75, '[27]4'!$E$77:$M$78, '[27]4'!$E$80:$M$80</definedName>
    <definedName name="T4?item_ext?РОСТ">#REF!</definedName>
    <definedName name="T4?ItemComments">'[7]4'!$E$8:$E$29</definedName>
    <definedName name="T4?Items">'[7]4'!$C$8:$C$29</definedName>
    <definedName name="T4?L1">#REF!</definedName>
    <definedName name="T4?L1.1">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Scope">'[7]4'!$F$8:$AD$29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'[27]4'!$J$6:$M$81, '[27]4'!$E$13:$I$17, '[27]4'!$E$78:$I$78</definedName>
    <definedName name="T4?unit?РУБ.МКБ">'[27]4'!$E$34:$I$34, '[27]4'!$E$47:$I$47, '[27]4'!$E$74:$I$74</definedName>
    <definedName name="T4?unit?РУБ.ТКВТЧ">#REF!</definedName>
    <definedName name="T4?unit?РУБ.ТНТ">'[27]4'!$E$32:$I$33, '[27]4'!$E$35:$I$35, '[27]4'!$E$45:$I$46, '[27]4'!$E$48:$I$48, '[27]4'!$E$72:$I$73, '[27]4'!$E$75:$I$75</definedName>
    <definedName name="T4?unit?РУБ.ТУТ">#REF!</definedName>
    <definedName name="T4?unit?ТРУБ">'[27]4'!$E$37:$I$42, '[27]4'!$E$50:$I$55, '[27]4'!$E$57:$I$62</definedName>
    <definedName name="T4?unit?ТТНТ">'[27]4'!$E$26:$I$27, '[27]4'!$E$29:$I$29</definedName>
    <definedName name="T4?unit?ТТУТ">#REF!</definedName>
    <definedName name="T4?Units">'[7]4'!$D$8:$D$29</definedName>
    <definedName name="T4?НАП">'[7]4'!$F$6:$AD$6</definedName>
    <definedName name="T4_Protect">'[26]4'!$AA$24:$AD$28,'[26]4'!$G$11:$J$17,P1_T4_Protect,P2_T4_Protect</definedName>
    <definedName name="T5?axis?R?ОС">'[27]5'!$E$7:$Q$18, '[27]5'!$E$21:$Q$32, '[27]5'!$E$35:$Q$46, '[27]5'!$E$49:$Q$60, '[27]5'!$E$63:$Q$74, '[27]5'!$E$77:$Q$88</definedName>
    <definedName name="T5?axis?R?ОС?">'[27]5'!$C$77:$C$88, '[27]5'!$C$63:$C$74, '[27]5'!$C$49:$C$60, '[27]5'!$C$35:$C$46, '[27]5'!$C$21:$C$32, '[27]5'!$C$7:$C$18</definedName>
    <definedName name="T5?axis?ПРД?БАЗ">'[27]5'!$N$6:$O$89,'[27]5'!$G$6:$H$89</definedName>
    <definedName name="T5?axis?ПРД?ПРЕД">'[27]5'!$P$6:$Q$89,'[27]5'!$E$6:$F$89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Columns">'[7]5'!$F$7:$AD$7</definedName>
    <definedName name="T5?Data">'[27]5'!$E$6:$Q$18, '[27]5'!$E$20:$Q$32, '[27]5'!$E$34:$Q$46, '[27]5'!$E$48:$Q$60, '[27]5'!$E$63:$Q$74, '[27]5'!$E$76:$Q$88</definedName>
    <definedName name="T5?item_ext?РОСТ">#REF!</definedName>
    <definedName name="T5?ItemComments">'[7]5'!$E$8:$E$29</definedName>
    <definedName name="T5?Items">'[7]5'!$C$8:$C$29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.1">#REF!</definedName>
    <definedName name="T5?L6">#REF!</definedName>
    <definedName name="T5?L6.1">#REF!</definedName>
    <definedName name="T5?Name">#REF!</definedName>
    <definedName name="T5?Scope">'[7]5'!$F$8:$AD$28</definedName>
    <definedName name="T5?Table">#REF!</definedName>
    <definedName name="T5?Title">#REF!</definedName>
    <definedName name="T5?unit?ПРЦ">'[27]5'!$N$6:$Q$18, '[27]5'!$N$20:$Q$32, '[27]5'!$N$34:$Q$46, '[27]5'!$N$48:$Q$60, '[27]5'!$E$63:$Q$74, '[27]5'!$N$76:$Q$88</definedName>
    <definedName name="T5?unit?ТРУБ">'[27]5'!$E$76:$M$88, '[27]5'!$E$48:$M$60, '[27]5'!$E$34:$M$46, '[27]5'!$E$20:$M$32, '[27]5'!$E$6:$M$18</definedName>
    <definedName name="T5?Units">'[7]5'!$D$8:$D$29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БАЗ">'[27]6'!$I$6:$J$47,'[27]6'!$F$6:$G$47</definedName>
    <definedName name="T6?axis?ПРД?ПРЕД">'[27]6'!$K$6:$L$47,'[27]6'!$D$6:$E$47</definedName>
    <definedName name="T6?axis?ПРД?РЕГ">#REF!</definedName>
    <definedName name="T6?axis?ПФ?ПЛАН">'[27]6'!$I$6:$I$47,'[27]6'!$D$6:$D$47,'[27]6'!$K$6:$K$47,'[27]6'!$F$6:$F$47</definedName>
    <definedName name="T6?axis?ПФ?ФАКТ">'[27]6'!$J$6:$J$47,'[27]6'!$L$6:$L$47,'[27]6'!$E$6:$E$47,'[27]6'!$G$6:$G$47</definedName>
    <definedName name="T6?Columns">'[7]6'!$C$6:$U$6</definedName>
    <definedName name="T6?Data">'[27]6'!$D$7:$L$14, '[27]6'!$D$16:$L$19, '[27]6'!$D$21:$L$22, '[27]6'!$D$24:$L$25, '[27]6'!$D$27:$L$28, '[27]6'!$D$30:$L$31, '[27]6'!$D$33:$L$35, '[27]6'!$D$37:$L$39, '[27]6'!$D$41:$L$47</definedName>
    <definedName name="T6?FirstYear">'[7]6'!$A$7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Scope">'[7]6'!$C$7:$U$60</definedName>
    <definedName name="T6?Table">#REF!</definedName>
    <definedName name="T6?Title">#REF!</definedName>
    <definedName name="T6?unit?ПРЦ">'[27]6'!$D$12:$H$12, '[27]6'!$D$21:$H$21, '[27]6'!$D$24:$H$24, '[27]6'!$D$27:$H$27, '[27]6'!$D$30:$H$30, '[27]6'!$D$33:$H$33, '[27]6'!$D$47:$H$47, '[27]6'!$I$7:$L$47</definedName>
    <definedName name="T6?unit?РУБ">'[27]6'!$D$16:$H$16, '[27]6'!$D$19:$H$19, '[27]6'!$D$22:$H$22, '[27]6'!$D$25:$H$25, '[27]6'!$D$28:$H$28, '[27]6'!$D$31:$H$31, '[27]6'!$D$34:$H$35, '[27]6'!$D$43:$H$43</definedName>
    <definedName name="T6?unit?ТРУБ">'[27]6'!$D$37:$H$39, '[27]6'!$D$44:$H$46</definedName>
    <definedName name="T6?unit?ЧЕЛ">'[27]6'!$D$41:$H$42, '[27]6'!$D$13:$H$14, '[27]6'!$D$7:$H$11</definedName>
    <definedName name="T6?НАП">'[7]6'!$C$5:$U$5</definedName>
    <definedName name="T6?ПОТ">'[7]6'!$B$7:$B$60</definedName>
    <definedName name="T6_Protect">'[26]6'!$B$28:$B$37,'[26]6'!$D$28:$H$37,'[26]6'!$J$28:$N$37,'[26]6'!$D$39:$H$41,'[26]6'!$J$39:$N$41,'[26]6'!$B$46:$B$55,P1_T6_Protect</definedName>
    <definedName name="T7?axis?ПРД?БАЗ">[30]материалы!$K$6:$L$10,[30]материалы!$H$6:$I$10</definedName>
    <definedName name="T7?axis?ПРД?ПРЕД">[30]материалы!$M$6:$N$10,[30]материалы!$F$6:$G$10</definedName>
    <definedName name="T7?axis?ПФ?ПЛАН">[30]материалы!$K$6:$K$10,[30]материалы!$F$6:$F$10,[30]материалы!$M$6:$M$10,[30]материалы!$H$6:$H$10</definedName>
    <definedName name="T7?axis?ПФ?ФАКТ">[30]материалы!$L$6:$L$10,[30]материалы!$G$6:$G$10,[30]материалы!$N$6:$N$10,[30]материалы!$I$6:$I$10</definedName>
    <definedName name="T7?Data">#N/A</definedName>
    <definedName name="T7?L3">[30]материалы!#REF!</definedName>
    <definedName name="T7?L4">[30]материалы!#REF!</definedName>
    <definedName name="T8?axis?ПРД?БАЗ">'[27]8'!$I$6:$J$42, '[27]8'!$F$6:$G$42</definedName>
    <definedName name="T8?axis?ПРД?ПРЕД">'[27]8'!$K$6:$L$42, '[27]8'!$D$6:$E$42</definedName>
    <definedName name="T8?axis?ПФ?ПЛАН">'[27]8'!$I$6:$I$42, '[27]8'!$D$6:$D$42, '[27]8'!$K$6:$K$42, '[27]8'!$F$6:$F$42</definedName>
    <definedName name="T8?axis?ПФ?ФАКТ">'[27]8'!$G$6:$G$42, '[27]8'!$J$6:$J$42, '[27]8'!$L$6:$L$42, '[27]8'!$E$6:$E$42</definedName>
    <definedName name="T8?Data">'[27]8'!$D$10:$L$12,'[27]8'!$D$14:$L$16,'[27]8'!$D$18:$L$20,'[27]8'!$D$22:$L$24,'[27]8'!$D$26:$L$28,'[27]8'!$D$30:$L$32,'[27]8'!$D$36:$L$38,'[27]8'!$D$40:$L$42,'[27]8'!$D$6:$L$8</definedName>
    <definedName name="T8?item_ext?РОСТ">[30]ремонты!#REF!</definedName>
    <definedName name="T8?Name">[30]ремонты!#REF!</definedName>
    <definedName name="T8?unit?ПРЦ">[30]ремонты!#REF!</definedName>
    <definedName name="T8?unit?ТРУБ">'[27]8'!$D$40:$H$42,'[27]8'!$D$6:$H$32</definedName>
    <definedName name="T9?axis?ПРД?БАЗ">'[27]9'!$I$6:$J$16,'[27]9'!$F$6:$G$16</definedName>
    <definedName name="T9?axis?ПРД?ПРЕД">'[27]9'!$K$6:$L$16,'[27]9'!$D$6:$E$16</definedName>
    <definedName name="T9?axis?ПРД?РЕГ">#REF!</definedName>
    <definedName name="T9?axis?ПФ?ПЛАН">'[27]9'!$I$6:$I$16,'[27]9'!$D$6:$D$16,'[27]9'!$K$6:$K$16,'[27]9'!$F$6:$F$16</definedName>
    <definedName name="T9?axis?ПФ?ФАКТ">'[27]9'!$J$6:$J$16,'[27]9'!$E$6:$E$16,'[27]9'!$L$6:$L$16,'[27]9'!$G$6:$G$16</definedName>
    <definedName name="T9?Data">'[27]9'!$D$6:$L$6, '[27]9'!$D$8:$L$9, '[27]9'!$D$11:$L$16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9?unit?РУБ.МВТЧ">'[27]9'!$D$8:$H$8, '[27]9'!$D$11:$H$11</definedName>
    <definedName name="T9?unit?ТРУБ">'[27]9'!$D$9:$H$9, '[27]9'!$D$12:$H$16</definedName>
    <definedName name="Total_Interest">#REF!</definedName>
    <definedName name="Total_Pay">#REF!</definedName>
    <definedName name="Total_Payment">Scheduled_Payment+Extra_Payment</definedName>
    <definedName name="Total_Payment_1">Scheduled_Payment+Extra_Payment</definedName>
    <definedName name="Total_Payment_16">Scheduled_Payment+Extra_Payment</definedName>
    <definedName name="Total_Payment_18">Scheduled_Payment+Extra_Payment</definedName>
    <definedName name="Total_Payment_2">Scheduled_Payment+Extra_Payment</definedName>
    <definedName name="Total_Payment_5">Scheduled_Payment+Extra_Payment</definedName>
    <definedName name="Total_Payment_6">Scheduled_Payment+Extra_Payment</definedName>
    <definedName name="Total_Payment_7">Scheduled_Payment+Extra_Payment</definedName>
    <definedName name="TP2.1?Columns">[7]P2.1!$A$6:$H$6</definedName>
    <definedName name="TP2.1?Scope">[7]P2.1!$F$7:$H$44</definedName>
    <definedName name="TP2.1_Protect">[26]P2.1!$F$28:$G$37,[26]P2.1!$F$40:$G$43,[26]P2.1!$F$7:$G$26</definedName>
    <definedName name="TP2.2?Columns">[7]P2.2!$A$6:$H$6</definedName>
    <definedName name="TP2.2?Scope">[7]P2.2!$F$7:$H$51</definedName>
    <definedName name="TRANSPORT">#REF!</definedName>
    <definedName name="type">[6]data!$B$5</definedName>
    <definedName name="tнв">#REF!</definedName>
    <definedName name="tнр">#REF!</definedName>
    <definedName name="tнр_10">#REF!</definedName>
    <definedName name="tрв">'[13]Расчет темпер.графика -Федецкий'!$G$2</definedName>
    <definedName name="tрн">'[13]Расчет темпер.графика -Федецкий'!$G$3</definedName>
    <definedName name="tро">'[13]Расчет темпер.графика -Федецкий'!$G$5</definedName>
    <definedName name="tрп">'[13]Расчет темпер.графика -Федецкий'!$G$4</definedName>
    <definedName name="tср.о">#REF!</definedName>
    <definedName name="tср.о_10">#REF!</definedName>
    <definedName name="uio">'[4]Прил 2.2 ОХР (3)'!uio</definedName>
    <definedName name="Values_Entered">IF(Loan_Amount*Interest_Rate*Loan_Years*Loan_Start&gt;0,1,0)</definedName>
    <definedName name="Values_Entered_1">#N/A</definedName>
    <definedName name="Values_Entered_16">#N/A</definedName>
    <definedName name="Values_Entered_18">#N/A</definedName>
    <definedName name="Values_Entered_2">#N/A</definedName>
    <definedName name="WORK">#REF!</definedName>
    <definedName name="wrn.ГРЭС._.н." hidden="1">{"ГРЭС надз",#N/A,FALSE,"Исх"}</definedName>
    <definedName name="www">'[4]Прил 2.2 ОХР (3)'!www</definedName>
    <definedName name="www_10">www_10</definedName>
    <definedName name="www_11">www_11</definedName>
    <definedName name="www_12">www_12</definedName>
    <definedName name="www_13">www_13</definedName>
    <definedName name="www_14">www_14</definedName>
    <definedName name="www_15">www_15</definedName>
    <definedName name="www_16">www_16</definedName>
    <definedName name="www_17">www_17</definedName>
    <definedName name="www_18">www_18</definedName>
    <definedName name="www_19">www_19</definedName>
    <definedName name="www_20">www_20</definedName>
    <definedName name="www_21">www_21</definedName>
    <definedName name="www_22">www_22</definedName>
    <definedName name="www_23">www_23</definedName>
    <definedName name="www_24">www_24</definedName>
    <definedName name="www_25">www_25</definedName>
    <definedName name="www_26">www_26</definedName>
    <definedName name="www_27">www_27</definedName>
    <definedName name="www_28">www_28</definedName>
    <definedName name="www_29">www_29</definedName>
    <definedName name="www_30">www_30</definedName>
    <definedName name="www_31">www_31</definedName>
    <definedName name="www_32">www_32</definedName>
    <definedName name="www_34">www_34</definedName>
    <definedName name="www_35">www_35</definedName>
    <definedName name="www_36">www_36</definedName>
    <definedName name="www_37">www_37</definedName>
    <definedName name="www_38">www_38</definedName>
    <definedName name="www_41">www_41</definedName>
    <definedName name="www_42">www_42</definedName>
    <definedName name="www_8">www_8</definedName>
    <definedName name="Wв">#REF!</definedName>
    <definedName name="Wв_10">#REF!</definedName>
    <definedName name="xvcbmvm">'[4]Прил 2.2 ОХР (3)'!xvcbmvm</definedName>
    <definedName name="zoja">#N/A</definedName>
    <definedName name="zxczc">'[4]Прил 2.2 ОХР (3)'!zxczc</definedName>
    <definedName name="а">#REF!</definedName>
    <definedName name="А1">#REF!</definedName>
    <definedName name="А8">#REF!</definedName>
    <definedName name="ааа" hidden="1">{"'Лист1'!$A$1:$W$63"}</definedName>
    <definedName name="ава">#REF!</definedName>
    <definedName name="авг.">#REF!</definedName>
    <definedName name="апр.">#REF!</definedName>
    <definedName name="б">[0]!б</definedName>
    <definedName name="б_10">б_10</definedName>
    <definedName name="б_11">б_11</definedName>
    <definedName name="б_12">б_12</definedName>
    <definedName name="б_13">б_13</definedName>
    <definedName name="б_14">б_14</definedName>
    <definedName name="б_15">б_15</definedName>
    <definedName name="б_16">б_16</definedName>
    <definedName name="б_17">б_17</definedName>
    <definedName name="б_18">б_18</definedName>
    <definedName name="б_19">б_19</definedName>
    <definedName name="б_20">б_20</definedName>
    <definedName name="б_21">б_21</definedName>
    <definedName name="б_22">б_22</definedName>
    <definedName name="б_23">б_23</definedName>
    <definedName name="б_24">б_24</definedName>
    <definedName name="б_25">б_25</definedName>
    <definedName name="б_26">б_26</definedName>
    <definedName name="б_27">б_27</definedName>
    <definedName name="б_28">б_28</definedName>
    <definedName name="б_29">б_29</definedName>
    <definedName name="б_30">б_30</definedName>
    <definedName name="б_31">б_31</definedName>
    <definedName name="б_32">б_32</definedName>
    <definedName name="б_34">б_34</definedName>
    <definedName name="б_35">б_35</definedName>
    <definedName name="б_36">б_36</definedName>
    <definedName name="б_37">б_37</definedName>
    <definedName name="б_38">б_38</definedName>
    <definedName name="б_41">б_41</definedName>
    <definedName name="б_42">б_42</definedName>
    <definedName name="б_8">б_8</definedName>
    <definedName name="_xlnm.Database">#REF!</definedName>
    <definedName name="Базовые">'[31]Производство электроэнергии'!$A$95</definedName>
    <definedName name="БазовыйПериод">#REF!</definedName>
    <definedName name="БазовыйПериод_2">#REF!</definedName>
    <definedName name="БДДС">[32]Лист1!$A$7:$A$29</definedName>
    <definedName name="БС">[33]Справочники!$A$4:$A$6</definedName>
    <definedName name="Бюджетные_электроэнергии">'[31]Производство электроэнергии'!$A$111</definedName>
    <definedName name="в">#REF!</definedName>
    <definedName name="в23ё">[0]!в23ё</definedName>
    <definedName name="в23ё_10">в23ё_10</definedName>
    <definedName name="в23ё_11">в23ё_11</definedName>
    <definedName name="в23ё_12">в23ё_12</definedName>
    <definedName name="в23ё_13">в23ё_13</definedName>
    <definedName name="в23ё_14">в23ё_14</definedName>
    <definedName name="в23ё_15">в23ё_15</definedName>
    <definedName name="в23ё_16">в23ё_16</definedName>
    <definedName name="в23ё_17">в23ё_17</definedName>
    <definedName name="в23ё_18">в23ё_18</definedName>
    <definedName name="в23ё_19">в23ё_19</definedName>
    <definedName name="в23ё_20">в23ё_20</definedName>
    <definedName name="в23ё_21">в23ё_21</definedName>
    <definedName name="в23ё_22">в23ё_22</definedName>
    <definedName name="в23ё_23">в23ё_23</definedName>
    <definedName name="в23ё_24">в23ё_24</definedName>
    <definedName name="в23ё_25">в23ё_25</definedName>
    <definedName name="в23ё_26">в23ё_26</definedName>
    <definedName name="в23ё_27">в23ё_27</definedName>
    <definedName name="в23ё_28">в23ё_28</definedName>
    <definedName name="в23ё_29">в23ё_29</definedName>
    <definedName name="в23ё_30">в23ё_30</definedName>
    <definedName name="в23ё_31">в23ё_31</definedName>
    <definedName name="в23ё_32">в23ё_32</definedName>
    <definedName name="в23ё_34">в23ё_34</definedName>
    <definedName name="в23ё_35">в23ё_35</definedName>
    <definedName name="в23ё_36">в23ё_36</definedName>
    <definedName name="в23ё_37">в23ё_37</definedName>
    <definedName name="в23ё_38">в23ё_38</definedName>
    <definedName name="в23ё_41">в23ё_41</definedName>
    <definedName name="в23ё_42">в23ё_42</definedName>
    <definedName name="в23ё_8">в23ё_8</definedName>
    <definedName name="Валро">'[34]Прил 7.1 Спецодежда'!$H$16</definedName>
    <definedName name="Вася">'[34]Прил 7.1 Спецодежда'!$H$7</definedName>
    <definedName name="вв">[0]!вв</definedName>
    <definedName name="вв_10">вв_10</definedName>
    <definedName name="вв_11">вв_11</definedName>
    <definedName name="вв_12">вв_12</definedName>
    <definedName name="вв_13">вв_13</definedName>
    <definedName name="вв_14">вв_14</definedName>
    <definedName name="вв_15">вв_15</definedName>
    <definedName name="вв_16">вв_16</definedName>
    <definedName name="вв_17">вв_17</definedName>
    <definedName name="вв_18">вв_18</definedName>
    <definedName name="вв_19">вв_19</definedName>
    <definedName name="вв_20">вв_20</definedName>
    <definedName name="вв_21">вв_21</definedName>
    <definedName name="вв_22">вв_22</definedName>
    <definedName name="вв_23">вв_23</definedName>
    <definedName name="вв_24">вв_24</definedName>
    <definedName name="вв_25">вв_25</definedName>
    <definedName name="вв_26">вв_26</definedName>
    <definedName name="вв_27">вв_27</definedName>
    <definedName name="вв_28">вв_28</definedName>
    <definedName name="вв_29">вв_29</definedName>
    <definedName name="вв_30">вв_30</definedName>
    <definedName name="вв_31">вв_31</definedName>
    <definedName name="вв_32">вв_32</definedName>
    <definedName name="вв_34">вв_34</definedName>
    <definedName name="вв_35">вв_35</definedName>
    <definedName name="вв_36">вв_36</definedName>
    <definedName name="вв_37">вв_37</definedName>
    <definedName name="вв_38">вв_38</definedName>
    <definedName name="вв_41">вв_41</definedName>
    <definedName name="вв_42">вв_42</definedName>
    <definedName name="вв_8">вв_8</definedName>
    <definedName name="вит">#REF!</definedName>
    <definedName name="впп">[35]Анкета!$A$5</definedName>
    <definedName name="второй">#REF!</definedName>
    <definedName name="второй_10">#REF!</definedName>
    <definedName name="вц" hidden="1">{"'Лист1'!$A$1:$W$63"}</definedName>
    <definedName name="вывапва" hidden="1">{"'Лист1'!$A$1:$W$63"}</definedName>
    <definedName name="г">[36]Анкета!$B$8</definedName>
    <definedName name="Груп_хвс_с_типом_водоснабжения">#REF!</definedName>
    <definedName name="да">#REF!</definedName>
    <definedName name="ддд">#REF!</definedName>
    <definedName name="дек.">#REF!</definedName>
    <definedName name="декабрь" hidden="1">{"'Лист1'!$A$1:$W$63"}</definedName>
    <definedName name="ДиапазонЗащиты">#REF!,#REF!,#REF!,#REF!,[0]!P1_ДиапазонЗащиты,[0]!P2_ДиапазонЗащиты,[0]!P3_ДиапазонЗащиты,[0]!P4_ДиапазонЗащиты</definedName>
    <definedName name="доля_проч_ф">#REF!</definedName>
    <definedName name="доля_проч_ф_10">#REF!</definedName>
    <definedName name="доля_прочая">#REF!</definedName>
    <definedName name="доля_прочая_10">#REF!</definedName>
    <definedName name="доля_прочая_98_ав">#REF!</definedName>
    <definedName name="доля_прочая_98_ав_10">#REF!</definedName>
    <definedName name="доля_прочая_ав">#REF!</definedName>
    <definedName name="доля_прочая_ав_10">#REF!</definedName>
    <definedName name="доля_прочая_ф">#REF!</definedName>
    <definedName name="доля_прочая_ф_10">#REF!</definedName>
    <definedName name="доля_т_ф">#REF!</definedName>
    <definedName name="доля_т_ф_10">#REF!</definedName>
    <definedName name="доля_теп_1">#REF!</definedName>
    <definedName name="доля_теп_1_10">#REF!</definedName>
    <definedName name="доля_теп_2">#REF!</definedName>
    <definedName name="доля_теп_2_10">#REF!</definedName>
    <definedName name="доля_теп_3">#REF!</definedName>
    <definedName name="доля_теп_3_10">#REF!</definedName>
    <definedName name="доля_тепло">#REF!</definedName>
    <definedName name="доля_тепло_10">#REF!</definedName>
    <definedName name="доля_эл_1">#REF!</definedName>
    <definedName name="доля_эл_1_10">#REF!</definedName>
    <definedName name="доля_эл_2">#REF!</definedName>
    <definedName name="доля_эл_2_10">#REF!</definedName>
    <definedName name="доля_эл_3">#REF!</definedName>
    <definedName name="доля_эл_3_10">#REF!</definedName>
    <definedName name="доля_эл_ф">#REF!</definedName>
    <definedName name="доля_эл_ф_10">#REF!</definedName>
    <definedName name="доля_электра">#REF!</definedName>
    <definedName name="доля_электра_10">#REF!</definedName>
    <definedName name="доля_электра_99">#REF!</definedName>
    <definedName name="доля_электра_99_10">#REF!</definedName>
    <definedName name="доходная_часть">#REF!</definedName>
    <definedName name="доходная_часть_16">#REF!</definedName>
    <definedName name="доходная_часть_17">#REF!</definedName>
    <definedName name="ДРУГОЕ">[37]Справочники!$A$26:$A$28</definedName>
    <definedName name="е">'[4]Прил 2.2 ОХР (3)'!е</definedName>
    <definedName name="енгш" hidden="1">{"'Лист1'!$A$1:$W$63"}</definedName>
    <definedName name="енгшщ">ROW(#REF!)</definedName>
    <definedName name="з">#REF!</definedName>
    <definedName name="_xlnm.Print_Titles" localSheetId="1">'1_ПМ_Город'!$8:$9</definedName>
    <definedName name="_xlnm.Print_Titles" localSheetId="2">'1_ПМ_ТСело'!$8:$9</definedName>
    <definedName name="ЗП1">[38]Лист13!$A$2</definedName>
    <definedName name="ЗП2">[38]Лист13!$B$2</definedName>
    <definedName name="ЗП3">[38]Лист13!$C$2</definedName>
    <definedName name="ЗП4">[38]Лист13!$D$2</definedName>
    <definedName name="и">[39]Анкета!$B$8</definedName>
    <definedName name="ит">[39]Анкета!$A$5</definedName>
    <definedName name="июл.">#REF!</definedName>
    <definedName name="июн.">#REF!</definedName>
    <definedName name="й">[0]!й</definedName>
    <definedName name="й_10">й_10</definedName>
    <definedName name="й_11">й_11</definedName>
    <definedName name="й_12">й_12</definedName>
    <definedName name="й_13">й_13</definedName>
    <definedName name="й_14">й_14</definedName>
    <definedName name="й_15">й_15</definedName>
    <definedName name="й_16">й_16</definedName>
    <definedName name="й_17">й_17</definedName>
    <definedName name="й_18">й_18</definedName>
    <definedName name="й_19">й_19</definedName>
    <definedName name="й_20">й_20</definedName>
    <definedName name="й_21">й_21</definedName>
    <definedName name="й_22">й_22</definedName>
    <definedName name="й_23">й_23</definedName>
    <definedName name="й_24">й_24</definedName>
    <definedName name="й_25">й_25</definedName>
    <definedName name="й_26">й_26</definedName>
    <definedName name="й_27">й_27</definedName>
    <definedName name="й_28">й_28</definedName>
    <definedName name="й_29">й_29</definedName>
    <definedName name="й_30">й_30</definedName>
    <definedName name="й_31">й_31</definedName>
    <definedName name="й_32">й_32</definedName>
    <definedName name="й_34">й_34</definedName>
    <definedName name="й_35">й_35</definedName>
    <definedName name="й_36">й_36</definedName>
    <definedName name="й_37">й_37</definedName>
    <definedName name="й_38">й_38</definedName>
    <definedName name="й_41">й_41</definedName>
    <definedName name="й_42">й_42</definedName>
    <definedName name="й_8">й_8</definedName>
    <definedName name="йй">[0]!йй</definedName>
    <definedName name="йй_10">йй_10</definedName>
    <definedName name="йй_11">йй_11</definedName>
    <definedName name="йй_12">йй_12</definedName>
    <definedName name="йй_13">йй_13</definedName>
    <definedName name="йй_14">йй_14</definedName>
    <definedName name="йй_15">йй_15</definedName>
    <definedName name="йй_16">йй_16</definedName>
    <definedName name="йй_17">йй_17</definedName>
    <definedName name="йй_18">йй_18</definedName>
    <definedName name="йй_19">йй_19</definedName>
    <definedName name="йй_20">йй_20</definedName>
    <definedName name="йй_21">йй_21</definedName>
    <definedName name="йй_22">йй_22</definedName>
    <definedName name="йй_23">йй_23</definedName>
    <definedName name="йй_24">йй_24</definedName>
    <definedName name="йй_25">йй_25</definedName>
    <definedName name="йй_26">йй_26</definedName>
    <definedName name="йй_27">йй_27</definedName>
    <definedName name="йй_28">йй_28</definedName>
    <definedName name="йй_29">йй_29</definedName>
    <definedName name="йй_30">йй_30</definedName>
    <definedName name="йй_31">йй_31</definedName>
    <definedName name="йй_32">йй_32</definedName>
    <definedName name="йй_34">йй_34</definedName>
    <definedName name="йй_35">йй_35</definedName>
    <definedName name="йй_36">йй_36</definedName>
    <definedName name="йй_37">йй_37</definedName>
    <definedName name="йй_38">йй_38</definedName>
    <definedName name="йй_41">йй_41</definedName>
    <definedName name="йй_42">йй_42</definedName>
    <definedName name="йй_8">йй_8</definedName>
    <definedName name="к">[40]Заголовок!$B$14</definedName>
    <definedName name="Калькуляция">#REF!</definedName>
    <definedName name="КБК_ДС">[32]Лист1!$A$7:$C$29</definedName>
    <definedName name="Кв">'[13]Расчет темпер.графика -Федецкий'!$G$8</definedName>
    <definedName name="ке">[0]!ке</definedName>
    <definedName name="ке_10">ке_10</definedName>
    <definedName name="ке_11">ке_11</definedName>
    <definedName name="ке_12">ке_12</definedName>
    <definedName name="ке_13">ке_13</definedName>
    <definedName name="ке_14">ке_14</definedName>
    <definedName name="ке_15">ке_15</definedName>
    <definedName name="ке_16">ке_16</definedName>
    <definedName name="ке_17">ке_17</definedName>
    <definedName name="ке_18">ке_18</definedName>
    <definedName name="ке_19">ке_19</definedName>
    <definedName name="ке_20">ке_20</definedName>
    <definedName name="ке_21">ке_21</definedName>
    <definedName name="ке_22">ке_22</definedName>
    <definedName name="ке_23">ке_23</definedName>
    <definedName name="ке_24">ке_24</definedName>
    <definedName name="ке_25">ке_25</definedName>
    <definedName name="ке_26">ке_26</definedName>
    <definedName name="ке_27">ке_27</definedName>
    <definedName name="ке_28">ке_28</definedName>
    <definedName name="ке_29">ке_29</definedName>
    <definedName name="ке_30">ке_30</definedName>
    <definedName name="ке_31">ке_31</definedName>
    <definedName name="ке_32">ке_32</definedName>
    <definedName name="ке_34">ке_34</definedName>
    <definedName name="ке_35">ке_35</definedName>
    <definedName name="ке_36">ке_36</definedName>
    <definedName name="ке_37">ке_37</definedName>
    <definedName name="ке_38">ке_38</definedName>
    <definedName name="ке_41">ке_41</definedName>
    <definedName name="ке_42">ке_42</definedName>
    <definedName name="ке_8">ке_8</definedName>
    <definedName name="ккккк">#REF!</definedName>
    <definedName name="Кн">'[13]Расчет темпер.графика -Федецкий'!$G$10</definedName>
    <definedName name="компании">[41]Лист1!$A$1:$A$3</definedName>
    <definedName name="копалдпрзщ">'[4]Прил 2.2 ОХР (3)'!копалдпрзщ</definedName>
    <definedName name="котельн" hidden="1">{"'Лист1'!$A$1:$W$63"}</definedName>
    <definedName name="КПП1" hidden="1">{"'Лист1'!$A$1:$W$63"}</definedName>
    <definedName name="л">#REF!</definedName>
    <definedName name="Лист1">#REF!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">#REF!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рлрр">#REF!</definedName>
    <definedName name="май.">#REF!</definedName>
    <definedName name="мар.">#REF!</definedName>
    <definedName name="марина">[39]Анкета!$A$5</definedName>
    <definedName name="материал">'[42]ВВ втор (Без-1)'!#REF!</definedName>
    <definedName name="мто">#REF!</definedName>
    <definedName name="мто_16">#REF!</definedName>
    <definedName name="мто_17">[43]справочники!#REF!</definedName>
    <definedName name="Мур">#REF!</definedName>
    <definedName name="мым">[0]!мым</definedName>
    <definedName name="мым_10">мым_10</definedName>
    <definedName name="мым_11">мым_11</definedName>
    <definedName name="мым_12">мым_12</definedName>
    <definedName name="мым_13">мым_13</definedName>
    <definedName name="мым_14">мым_14</definedName>
    <definedName name="мым_15">мым_15</definedName>
    <definedName name="мым_16">мым_16</definedName>
    <definedName name="мым_17">мым_17</definedName>
    <definedName name="мым_18">мым_18</definedName>
    <definedName name="мым_19">мым_19</definedName>
    <definedName name="мым_20">мым_20</definedName>
    <definedName name="мым_21">мым_21</definedName>
    <definedName name="мым_22">мым_22</definedName>
    <definedName name="мым_23">мым_23</definedName>
    <definedName name="мым_24">мым_24</definedName>
    <definedName name="мым_25">мым_25</definedName>
    <definedName name="мым_26">мым_26</definedName>
    <definedName name="мым_27">мым_27</definedName>
    <definedName name="мым_28">мым_28</definedName>
    <definedName name="мым_29">мым_29</definedName>
    <definedName name="мым_30">мым_30</definedName>
    <definedName name="мым_31">мым_31</definedName>
    <definedName name="мым_32">мым_32</definedName>
    <definedName name="мым_34">мым_34</definedName>
    <definedName name="мым_35">мым_35</definedName>
    <definedName name="мым_36">мым_36</definedName>
    <definedName name="мым_37">мым_37</definedName>
    <definedName name="мым_38">мым_38</definedName>
    <definedName name="мым_41">мым_41</definedName>
    <definedName name="мым_42">мым_42</definedName>
    <definedName name="мым_8">мым_8</definedName>
    <definedName name="Н5">[44]Данные!$I$7</definedName>
    <definedName name="НаимОб">#REF!</definedName>
    <definedName name="Население">'[31]Производство электроэнергии'!$A$124</definedName>
    <definedName name="Нгвс">#REF!</definedName>
    <definedName name="не">'[45]Прил 7.1 Спецодежда.'!$H$30</definedName>
    <definedName name="ннгн">'[4]Прил 2.2 ОХР (3)'!ннгн</definedName>
    <definedName name="нов">'[4]Прил 2.2 ОХР (3)'!нов</definedName>
    <definedName name="нов_10">нов_10</definedName>
    <definedName name="нов_11">нов_11</definedName>
    <definedName name="нов_12">нов_12</definedName>
    <definedName name="нов_13">нов_13</definedName>
    <definedName name="нов_14">нов_14</definedName>
    <definedName name="нов_15">нов_15</definedName>
    <definedName name="нов_16">нов_16</definedName>
    <definedName name="нов_17">нов_17</definedName>
    <definedName name="нов_18">нов_18</definedName>
    <definedName name="нов_19">нов_19</definedName>
    <definedName name="нов_20">нов_20</definedName>
    <definedName name="нов_21">нов_21</definedName>
    <definedName name="нов_22">нов_22</definedName>
    <definedName name="нов_23">нов_23</definedName>
    <definedName name="нов_24">нов_24</definedName>
    <definedName name="нов_25">нов_25</definedName>
    <definedName name="нов_26">нов_26</definedName>
    <definedName name="нов_27">нов_27</definedName>
    <definedName name="нов_28">нов_28</definedName>
    <definedName name="нов_29">нов_29</definedName>
    <definedName name="нов_30">нов_30</definedName>
    <definedName name="нов_31">нов_31</definedName>
    <definedName name="нов_32">нов_32</definedName>
    <definedName name="нов_34">нов_34</definedName>
    <definedName name="нов_35">нов_35</definedName>
    <definedName name="нов_36">нов_36</definedName>
    <definedName name="нов_37">нов_37</definedName>
    <definedName name="нов_38">нов_38</definedName>
    <definedName name="нов_41">нов_41</definedName>
    <definedName name="нов_42">нов_42</definedName>
    <definedName name="нов_8">нов_8</definedName>
    <definedName name="ноя.">#REF!</definedName>
    <definedName name="НП">[46]Исходные!$H$5</definedName>
    <definedName name="об" hidden="1">{"'Лист1'!$A$1:$W$63"}</definedName>
    <definedName name="_xlnm.Print_Area" localSheetId="1">'1_ПМ_Город'!$B$2:$K$109</definedName>
    <definedName name="_xlnm.Print_Area" localSheetId="2">'1_ПМ_ТСело'!$B$2:$K$125</definedName>
    <definedName name="_xlnm.Print_Area" localSheetId="3">'2_С1'!$B$3:$G$33</definedName>
    <definedName name="_xlnm.Print_Area" localSheetId="4">'3_С1'!$B$2:$V$39</definedName>
    <definedName name="_xlnm.Print_Area" localSheetId="0">Титул!$A$1:$K$20</definedName>
    <definedName name="обучение">Scheduled_Payment+Extra_Payment</definedName>
    <definedName name="окт.">#REF!</definedName>
    <definedName name="п">[40]Заголовок!$B$16</definedName>
    <definedName name="па">'[4]Прил 2.2 ОХР (3)'!па</definedName>
    <definedName name="пауагшщгщ989">'[4]Прил 2.2 ОХР (3)'!пауагшщгщ989</definedName>
    <definedName name="первый">#REF!</definedName>
    <definedName name="первый_10">#REF!</definedName>
    <definedName name="ПериодРегулирования">[40]Заголовок!$B$14</definedName>
    <definedName name="ПериодРегулирования_2">[40]Заголовок!$B$14</definedName>
    <definedName name="Периоды_18_2">'[26]18.2'!#REF!</definedName>
    <definedName name="Петя">'[34]Прил 7.1 Спецодежда'!$H$12</definedName>
    <definedName name="ПМК1" hidden="1">{"'Лист1'!$A$1:$W$63"}</definedName>
    <definedName name="ПН">[47]Исходные!$H$5</definedName>
    <definedName name="подразделение">[41]Лист1!$F$1:$F$32</definedName>
    <definedName name="полезный_т_ф">#REF!</definedName>
    <definedName name="полезный_т_ф_10">#REF!</definedName>
    <definedName name="полезный_тепло">#REF!</definedName>
    <definedName name="полезный_тепло_10">#REF!</definedName>
    <definedName name="полезный_эл_ф">#REF!</definedName>
    <definedName name="полезный_эл_ф_10">#REF!</definedName>
    <definedName name="полезный_электро">#REF!</definedName>
    <definedName name="полезный_электро_10">#REF!</definedName>
    <definedName name="ПоследнийГод">[40]Заголовок!$B$16</definedName>
    <definedName name="ПоследнийГод_2">[40]Заголовок!$B$16</definedName>
    <definedName name="ппп" hidden="1">{"'Лист1'!$A$1:$W$63"}</definedName>
    <definedName name="ппппп">#REF!</definedName>
    <definedName name="пр" hidden="1">{"'Лист1'!$A$1:$W$63"}</definedName>
    <definedName name="про" hidden="1">{"'Лист1'!$A$1:$W$63"}</definedName>
    <definedName name="пролд">#REF!</definedName>
    <definedName name="проц">[48]Анкета!$B$8</definedName>
    <definedName name="процент_т_ф">#REF!</definedName>
    <definedName name="процент_т_ф_10">#REF!</definedName>
    <definedName name="Процент_тепло">#REF!</definedName>
    <definedName name="Процент_тепло_10">#REF!</definedName>
    <definedName name="Процент_эл_ф">#REF!</definedName>
    <definedName name="Процент_эл_ф_10">#REF!</definedName>
    <definedName name="Процент_электра">#REF!</definedName>
    <definedName name="Процент_электра_10">#REF!</definedName>
    <definedName name="прочая_доля_99">#REF!</definedName>
    <definedName name="прочая_доля_99_10">#REF!</definedName>
    <definedName name="прочая_процент">#REF!</definedName>
    <definedName name="прочая_процент_10">#REF!</definedName>
    <definedName name="прочая_процент_98_ав">#REF!</definedName>
    <definedName name="прочая_процент_98_ав_10">#REF!</definedName>
    <definedName name="прочая_процент_99">#REF!</definedName>
    <definedName name="прочая_процент_99_10">#REF!</definedName>
    <definedName name="прочая_процент_ав">#REF!</definedName>
    <definedName name="прочая_процент_ав_10">#REF!</definedName>
    <definedName name="прочая_процент_ф">#REF!</definedName>
    <definedName name="прочая_процент_ф_10">#REF!</definedName>
    <definedName name="прочая_процент_ф_ав">#REF!</definedName>
    <definedName name="прочая_процент_ф_ав_10">#REF!</definedName>
    <definedName name="прочие" hidden="1">{"'Лист1'!$A$1:$W$63"}</definedName>
    <definedName name="Прочие_электроэнергии">'[31]Производство электроэнергии'!$A$132</definedName>
    <definedName name="прочие3" hidden="1">{"'Лист1'!$A$1:$W$63"}</definedName>
    <definedName name="прочие4" hidden="1">{"'Лист1'!$A$1:$W$63"}</definedName>
    <definedName name="прочие5" hidden="1">{"'Лист1'!$A$1:$W$63"}</definedName>
    <definedName name="прочие6" hidden="1">{"'Лист1'!$A$1:$W$63"}</definedName>
    <definedName name="прочие7" hidden="1">{"'Лист1'!$A$1:$W$63"}</definedName>
    <definedName name="ПЭ">[37]Справочники!$A$10:$A$12</definedName>
    <definedName name="р">'[4]Прил 2.2 ОХР (3)'!р</definedName>
    <definedName name="р_10">р_10</definedName>
    <definedName name="р_11">р_11</definedName>
    <definedName name="р_12">р_12</definedName>
    <definedName name="р_13">р_13</definedName>
    <definedName name="р_14">р_14</definedName>
    <definedName name="р_15">р_15</definedName>
    <definedName name="р_16">р_16</definedName>
    <definedName name="р_17">р_17</definedName>
    <definedName name="р_18">р_18</definedName>
    <definedName name="р_19">р_19</definedName>
    <definedName name="р_20">р_20</definedName>
    <definedName name="р_21">р_21</definedName>
    <definedName name="р_22">р_22</definedName>
    <definedName name="р_23">р_23</definedName>
    <definedName name="р_24">р_24</definedName>
    <definedName name="р_25">р_25</definedName>
    <definedName name="р_26">р_26</definedName>
    <definedName name="р_27">р_27</definedName>
    <definedName name="р_28">р_28</definedName>
    <definedName name="р_29">р_29</definedName>
    <definedName name="р_30">р_30</definedName>
    <definedName name="р_31">р_31</definedName>
    <definedName name="р_32">р_32</definedName>
    <definedName name="р_34">р_34</definedName>
    <definedName name="р_35">р_35</definedName>
    <definedName name="р_36">р_36</definedName>
    <definedName name="р_37">р_37</definedName>
    <definedName name="р_38">р_38</definedName>
    <definedName name="р_41">р_41</definedName>
    <definedName name="р_42">р_42</definedName>
    <definedName name="р_8">р_8</definedName>
    <definedName name="Р5">'[49]Нагрузки АОР Керамик'!$P$6</definedName>
    <definedName name="расчет">[0]!расчет</definedName>
    <definedName name="РГК">[37]Справочники!$A$4:$A$4</definedName>
    <definedName name="реестр" hidden="1">{"'Лист1'!$A$1:$W$63"}</definedName>
    <definedName name="рол">OFFSET('[4]Прил 2.2 ОХР (3)'!Full_Print,0,0,Last_Row)</definedName>
    <definedName name="ролдж">#REF!</definedName>
    <definedName name="ролл">#REF!</definedName>
    <definedName name="роолдж">#REF!</definedName>
    <definedName name="рпрпо">#REF!</definedName>
    <definedName name="ррр" hidden="1">{"'Лист1'!$A$1:$W$63"}</definedName>
    <definedName name="с">[0]!с</definedName>
    <definedName name="с_10">с_10</definedName>
    <definedName name="с_11">с_11</definedName>
    <definedName name="с_12">с_12</definedName>
    <definedName name="с_13">с_13</definedName>
    <definedName name="с_14">с_14</definedName>
    <definedName name="с_15">с_15</definedName>
    <definedName name="с_16">с_16</definedName>
    <definedName name="с_17">с_17</definedName>
    <definedName name="с_18">с_18</definedName>
    <definedName name="с_19">с_19</definedName>
    <definedName name="с_20">с_20</definedName>
    <definedName name="с_21">с_21</definedName>
    <definedName name="с_22">с_22</definedName>
    <definedName name="с_23">с_23</definedName>
    <definedName name="с_24">с_24</definedName>
    <definedName name="с_25">с_25</definedName>
    <definedName name="с_26">с_26</definedName>
    <definedName name="с_27">с_27</definedName>
    <definedName name="с_28">с_28</definedName>
    <definedName name="с_29">с_29</definedName>
    <definedName name="с_30">с_30</definedName>
    <definedName name="с_31">с_31</definedName>
    <definedName name="с_32">с_32</definedName>
    <definedName name="с_34">с_34</definedName>
    <definedName name="с_35">с_35</definedName>
    <definedName name="с_36">с_36</definedName>
    <definedName name="с_37">с_37</definedName>
    <definedName name="с_38">с_38</definedName>
    <definedName name="с_41">с_41</definedName>
    <definedName name="с_42">с_42</definedName>
    <definedName name="с_8">с_8</definedName>
    <definedName name="с_с_т_ф">#REF!</definedName>
    <definedName name="с_с_т_ф_10">#REF!</definedName>
    <definedName name="с_с_тепло">#REF!</definedName>
    <definedName name="с_с_тепло_10">#REF!</definedName>
    <definedName name="с_с_эл_ф">#REF!</definedName>
    <definedName name="с_с_эл_ф_10">#REF!</definedName>
    <definedName name="с_с_электра">#REF!</definedName>
    <definedName name="с_с_электра_10">#REF!</definedName>
    <definedName name="с1">[0]!с1</definedName>
    <definedName name="сен.">#REF!</definedName>
    <definedName name="Смета" hidden="1">{"'Лист1'!$A$1:$W$63"}</definedName>
    <definedName name="Смета1" hidden="1">{"'Лист1'!$A$1:$W$63"}</definedName>
    <definedName name="сс">[0]!сс</definedName>
    <definedName name="сс_10">сс_10</definedName>
    <definedName name="сс_11">сс_11</definedName>
    <definedName name="сс_12">сс_12</definedName>
    <definedName name="сс_13">сс_13</definedName>
    <definedName name="сс_14">сс_14</definedName>
    <definedName name="сс_15">сс_15</definedName>
    <definedName name="сс_16">сс_16</definedName>
    <definedName name="сс_17">сс_17</definedName>
    <definedName name="сс_18">сс_18</definedName>
    <definedName name="сс_19">сс_19</definedName>
    <definedName name="сс_20">сс_20</definedName>
    <definedName name="сс_21">сс_21</definedName>
    <definedName name="сс_22">сс_22</definedName>
    <definedName name="сс_23">сс_23</definedName>
    <definedName name="сс_24">сс_24</definedName>
    <definedName name="сс_25">сс_25</definedName>
    <definedName name="сс_26">сс_26</definedName>
    <definedName name="сс_27">сс_27</definedName>
    <definedName name="сс_28">сс_28</definedName>
    <definedName name="сс_29">сс_29</definedName>
    <definedName name="сс_30">сс_30</definedName>
    <definedName name="сс_31">сс_31</definedName>
    <definedName name="сс_32">сс_32</definedName>
    <definedName name="сс_34">сс_34</definedName>
    <definedName name="сс_35">сс_35</definedName>
    <definedName name="сс_36">сс_36</definedName>
    <definedName name="сс_37">сс_37</definedName>
    <definedName name="сс_38">сс_38</definedName>
    <definedName name="сс_41">сс_41</definedName>
    <definedName name="сс_42">сс_42</definedName>
    <definedName name="сс_8">сс_8</definedName>
    <definedName name="сссс">[0]!сссс</definedName>
    <definedName name="сссс_10">сссс_10</definedName>
    <definedName name="сссс_11">сссс_11</definedName>
    <definedName name="сссс_12">сссс_12</definedName>
    <definedName name="сссс_13">сссс_13</definedName>
    <definedName name="сссс_14">сссс_14</definedName>
    <definedName name="сссс_15">сссс_15</definedName>
    <definedName name="сссс_16">сссс_16</definedName>
    <definedName name="сссс_17">сссс_17</definedName>
    <definedName name="сссс_18">сссс_18</definedName>
    <definedName name="сссс_19">сссс_19</definedName>
    <definedName name="сссс_20">сссс_20</definedName>
    <definedName name="сссс_21">сссс_21</definedName>
    <definedName name="сссс_22">сссс_22</definedName>
    <definedName name="сссс_23">сссс_23</definedName>
    <definedName name="сссс_24">сссс_24</definedName>
    <definedName name="сссс_25">сссс_25</definedName>
    <definedName name="сссс_26">сссс_26</definedName>
    <definedName name="сссс_27">сссс_27</definedName>
    <definedName name="сссс_28">сссс_28</definedName>
    <definedName name="сссс_29">сссс_29</definedName>
    <definedName name="сссс_30">сссс_30</definedName>
    <definedName name="сссс_31">сссс_31</definedName>
    <definedName name="сссс_32">сссс_32</definedName>
    <definedName name="сссс_34">сссс_34</definedName>
    <definedName name="сссс_35">сссс_35</definedName>
    <definedName name="сссс_36">сссс_36</definedName>
    <definedName name="сссс_37">сссс_37</definedName>
    <definedName name="сссс_38">сссс_38</definedName>
    <definedName name="сссс_41">сссс_41</definedName>
    <definedName name="сссс_42">сссс_42</definedName>
    <definedName name="сссс_8">сссс_8</definedName>
    <definedName name="ссы">[0]!ссы</definedName>
    <definedName name="ссы_10">ссы_10</definedName>
    <definedName name="ссы_11">ссы_11</definedName>
    <definedName name="ссы_12">ссы_12</definedName>
    <definedName name="ссы_13">ссы_13</definedName>
    <definedName name="ссы_14">ссы_14</definedName>
    <definedName name="ссы_15">ссы_15</definedName>
    <definedName name="ссы_16">ссы_16</definedName>
    <definedName name="ссы_17">ссы_17</definedName>
    <definedName name="ссы_18">ссы_18</definedName>
    <definedName name="ссы_19">ссы_19</definedName>
    <definedName name="ссы_20">ссы_20</definedName>
    <definedName name="ссы_21">ссы_21</definedName>
    <definedName name="ссы_22">ссы_22</definedName>
    <definedName name="ссы_23">ссы_23</definedName>
    <definedName name="ссы_24">ссы_24</definedName>
    <definedName name="ссы_25">ссы_25</definedName>
    <definedName name="ссы_26">ссы_26</definedName>
    <definedName name="ссы_27">ссы_27</definedName>
    <definedName name="ссы_28">ссы_28</definedName>
    <definedName name="ссы_29">ссы_29</definedName>
    <definedName name="ссы_30">ссы_30</definedName>
    <definedName name="ссы_31">ссы_31</definedName>
    <definedName name="ссы_32">ссы_32</definedName>
    <definedName name="ссы_34">ссы_34</definedName>
    <definedName name="ссы_35">ссы_35</definedName>
    <definedName name="ссы_36">ссы_36</definedName>
    <definedName name="ссы_37">ссы_37</definedName>
    <definedName name="ссы_38">ссы_38</definedName>
    <definedName name="ссы_41">ссы_41</definedName>
    <definedName name="ссы_42">ссы_42</definedName>
    <definedName name="ссы_8">ссы_8</definedName>
    <definedName name="ссы2">[0]!ссы2</definedName>
    <definedName name="сто">#REF!</definedName>
    <definedName name="сто_10">#REF!</definedName>
    <definedName name="сто_проц_ф">#REF!</definedName>
    <definedName name="сто_проц_ф_10">#REF!</definedName>
    <definedName name="сто_процентов">#REF!</definedName>
    <definedName name="сто_процентов_10">#REF!</definedName>
    <definedName name="Т5">#REF!</definedName>
    <definedName name="Т8">#REF!</definedName>
    <definedName name="Тегульдетский">'[50]Анкета '!$B$8</definedName>
    <definedName name="тепло_проц_ф">#REF!</definedName>
    <definedName name="тепло_проц_ф_10">#REF!</definedName>
    <definedName name="тепло_процент">#REF!</definedName>
    <definedName name="тепло_процент_10">#REF!</definedName>
    <definedName name="третий">#REF!</definedName>
    <definedName name="третий_10">#REF!</definedName>
    <definedName name="ТТТ8888">#REF!</definedName>
    <definedName name="у">[0]!у</definedName>
    <definedName name="у_10">у_10</definedName>
    <definedName name="у_11">у_11</definedName>
    <definedName name="у_12">у_12</definedName>
    <definedName name="у_13">у_13</definedName>
    <definedName name="у_14">у_14</definedName>
    <definedName name="у_15">у_15</definedName>
    <definedName name="у_16">у_16</definedName>
    <definedName name="у_17">у_17</definedName>
    <definedName name="у_18">у_18</definedName>
    <definedName name="у_19">у_19</definedName>
    <definedName name="у_20">у_20</definedName>
    <definedName name="у_21">у_21</definedName>
    <definedName name="у_22">у_22</definedName>
    <definedName name="у_23">у_23</definedName>
    <definedName name="у_24">у_24</definedName>
    <definedName name="у_25">у_25</definedName>
    <definedName name="у_26">у_26</definedName>
    <definedName name="у_27">у_27</definedName>
    <definedName name="у_28">у_28</definedName>
    <definedName name="у_29">у_29</definedName>
    <definedName name="у_30">у_30</definedName>
    <definedName name="у_31">у_31</definedName>
    <definedName name="у_32">у_32</definedName>
    <definedName name="у_34">у_34</definedName>
    <definedName name="у_35">у_35</definedName>
    <definedName name="у_36">у_36</definedName>
    <definedName name="у_37">у_37</definedName>
    <definedName name="у_38">у_38</definedName>
    <definedName name="у_41">у_41</definedName>
    <definedName name="у_42">у_42</definedName>
    <definedName name="у_8">у_8</definedName>
    <definedName name="УГОЛЬ">[37]Справочники!$A$19:$A$21</definedName>
    <definedName name="уголь1">#N/A</definedName>
    <definedName name="уголь2008а">#N/A</definedName>
    <definedName name="УП">'[4]Прил 2.2 ОХР (3)'!УП</definedName>
    <definedName name="УП_10">УП_10</definedName>
    <definedName name="УП_11">УП_11</definedName>
    <definedName name="УП_12">УП_12</definedName>
    <definedName name="УП_13">УП_13</definedName>
    <definedName name="УП_14">УП_14</definedName>
    <definedName name="УП_15">УП_15</definedName>
    <definedName name="УП_16">УП_16</definedName>
    <definedName name="УП_17">УП_17</definedName>
    <definedName name="УП_18">УП_18</definedName>
    <definedName name="УП_19">УП_19</definedName>
    <definedName name="УП_20">УП_20</definedName>
    <definedName name="УП_21">УП_21</definedName>
    <definedName name="УП_22">УП_22</definedName>
    <definedName name="УП_23">УП_23</definedName>
    <definedName name="УП_24">УП_24</definedName>
    <definedName name="УП_25">УП_25</definedName>
    <definedName name="УП_26">УП_26</definedName>
    <definedName name="УП_27">УП_27</definedName>
    <definedName name="УП_28">УП_28</definedName>
    <definedName name="УП_29">УП_29</definedName>
    <definedName name="УП_30">УП_30</definedName>
    <definedName name="УП_31">УП_31</definedName>
    <definedName name="УП_32">УП_32</definedName>
    <definedName name="УП_34">УП_34</definedName>
    <definedName name="УП_35">УП_35</definedName>
    <definedName name="УП_36">УП_36</definedName>
    <definedName name="УП_37">УП_37</definedName>
    <definedName name="УП_38">УП_38</definedName>
    <definedName name="УП_41">УП_41</definedName>
    <definedName name="УП_42">УП_42</definedName>
    <definedName name="УП_8">УП_8</definedName>
    <definedName name="УФ">#N/A</definedName>
    <definedName name="уфэ">'[4]Прил 2.2 ОХР (3)'!уфэ</definedName>
    <definedName name="уфэ_10">уфэ_10</definedName>
    <definedName name="уфэ_11">уфэ_11</definedName>
    <definedName name="уфэ_12">уфэ_12</definedName>
    <definedName name="уфэ_13">уфэ_13</definedName>
    <definedName name="уфэ_14">уфэ_14</definedName>
    <definedName name="уфэ_15">уфэ_15</definedName>
    <definedName name="уфэ_16">уфэ_16</definedName>
    <definedName name="уфэ_17">уфэ_17</definedName>
    <definedName name="уфэ_18">уфэ_18</definedName>
    <definedName name="уфэ_19">уфэ_19</definedName>
    <definedName name="уфэ_20">уфэ_20</definedName>
    <definedName name="уфэ_21">уфэ_21</definedName>
    <definedName name="уфэ_22">уфэ_22</definedName>
    <definedName name="уфэ_23">уфэ_23</definedName>
    <definedName name="уфэ_24">уфэ_24</definedName>
    <definedName name="уфэ_25">уфэ_25</definedName>
    <definedName name="уфэ_26">уфэ_26</definedName>
    <definedName name="уфэ_27">уфэ_27</definedName>
    <definedName name="уфэ_28">уфэ_28</definedName>
    <definedName name="уфэ_29">уфэ_29</definedName>
    <definedName name="уфэ_30">уфэ_30</definedName>
    <definedName name="уфэ_31">уфэ_31</definedName>
    <definedName name="уфэ_32">уфэ_32</definedName>
    <definedName name="уфэ_34">уфэ_34</definedName>
    <definedName name="уфэ_35">уфэ_35</definedName>
    <definedName name="уфэ_36">уфэ_36</definedName>
    <definedName name="уфэ_37">уфэ_37</definedName>
    <definedName name="уфэ_38">уфэ_38</definedName>
    <definedName name="уфэ_41">уфэ_41</definedName>
    <definedName name="уфэ_42">уфэ_42</definedName>
    <definedName name="уфэ_8">уфэ_8</definedName>
    <definedName name="УЭС">[51]Анкета!$A$5</definedName>
    <definedName name="ф" hidden="1">{"'Лист1'!$A$1:$W$63"}</definedName>
    <definedName name="фев.">#REF!</definedName>
    <definedName name="форма">#REF!</definedName>
    <definedName name="ФОРМА1">#REF!</definedName>
    <definedName name="фууууу" hidden="1">{"'Лист1'!$A$1:$W$63"}</definedName>
    <definedName name="фчс">#N/A</definedName>
    <definedName name="фыв">'[4]Прил 2.2 ОХР (3)'!фыв</definedName>
    <definedName name="фыв_10">фыв_10</definedName>
    <definedName name="фыв_11">фыв_11</definedName>
    <definedName name="фыв_12">фыв_12</definedName>
    <definedName name="фыв_13">фыв_13</definedName>
    <definedName name="фыв_14">фыв_14</definedName>
    <definedName name="фыв_15">фыв_15</definedName>
    <definedName name="фыв_16">фыв_16</definedName>
    <definedName name="фыв_17">фыв_17</definedName>
    <definedName name="фыв_18">фыв_18</definedName>
    <definedName name="фыв_19">фыв_19</definedName>
    <definedName name="фыв_20">фыв_20</definedName>
    <definedName name="фыв_21">фыв_21</definedName>
    <definedName name="фыв_22">фыв_22</definedName>
    <definedName name="фыв_23">фыв_23</definedName>
    <definedName name="фыв_24">фыв_24</definedName>
    <definedName name="фыв_25">фыв_25</definedName>
    <definedName name="фыв_26">фыв_26</definedName>
    <definedName name="фыв_27">фыв_27</definedName>
    <definedName name="фыв_28">фыв_28</definedName>
    <definedName name="фыв_29">фыв_29</definedName>
    <definedName name="фыв_30">фыв_30</definedName>
    <definedName name="фыв_31">фыв_31</definedName>
    <definedName name="фыв_32">фыв_32</definedName>
    <definedName name="фыв_34">фыв_34</definedName>
    <definedName name="фыв_35">фыв_35</definedName>
    <definedName name="фыв_36">фыв_36</definedName>
    <definedName name="фыв_37">фыв_37</definedName>
    <definedName name="фыв_38">фыв_38</definedName>
    <definedName name="фыв_41">фыв_41</definedName>
    <definedName name="фыв_42">фыв_42</definedName>
    <definedName name="фыв_8">фыв_8</definedName>
    <definedName name="ц">[0]!ц</definedName>
    <definedName name="ц_10">ц_10</definedName>
    <definedName name="ц_11">ц_11</definedName>
    <definedName name="ц_12">ц_12</definedName>
    <definedName name="ц_13">ц_13</definedName>
    <definedName name="ц_14">ц_14</definedName>
    <definedName name="ц_15">ц_15</definedName>
    <definedName name="ц_16">ц_16</definedName>
    <definedName name="ц_17">ц_17</definedName>
    <definedName name="ц_18">ц_18</definedName>
    <definedName name="ц_19">ц_19</definedName>
    <definedName name="ц_20">ц_20</definedName>
    <definedName name="ц_21">ц_21</definedName>
    <definedName name="ц_22">ц_22</definedName>
    <definedName name="ц_23">ц_23</definedName>
    <definedName name="ц_24">ц_24</definedName>
    <definedName name="ц_25">ц_25</definedName>
    <definedName name="ц_26">ц_26</definedName>
    <definedName name="ц_27">ц_27</definedName>
    <definedName name="ц_28">ц_28</definedName>
    <definedName name="ц_29">ц_29</definedName>
    <definedName name="ц_30">ц_30</definedName>
    <definedName name="ц_31">ц_31</definedName>
    <definedName name="ц_32">ц_32</definedName>
    <definedName name="ц_34">ц_34</definedName>
    <definedName name="ц_35">ц_35</definedName>
    <definedName name="ц_36">ц_36</definedName>
    <definedName name="ц_37">ц_37</definedName>
    <definedName name="ц_38">ц_38</definedName>
    <definedName name="ц_41">ц_41</definedName>
    <definedName name="ц_42">ц_42</definedName>
    <definedName name="ц_8">ц_8</definedName>
    <definedName name="ЦтГсм">#REF!</definedName>
    <definedName name="ЦтЗап">#REF!</definedName>
    <definedName name="ЦтМат">#REF!</definedName>
    <definedName name="ЦтОб_Т">#REF!</definedName>
    <definedName name="ЦтОбВод">#REF!</definedName>
    <definedName name="цу">[0]!цу</definedName>
    <definedName name="цу_10">цу_10</definedName>
    <definedName name="цу_11">цу_11</definedName>
    <definedName name="цу_12">цу_12</definedName>
    <definedName name="цу_13">цу_13</definedName>
    <definedName name="цу_14">цу_14</definedName>
    <definedName name="цу_15">цу_15</definedName>
    <definedName name="цу_16">цу_16</definedName>
    <definedName name="цу_17">цу_17</definedName>
    <definedName name="цу_18">цу_18</definedName>
    <definedName name="цу_19">цу_19</definedName>
    <definedName name="цу_20">цу_20</definedName>
    <definedName name="цу_21">цу_21</definedName>
    <definedName name="цу_22">цу_22</definedName>
    <definedName name="цу_23">цу_23</definedName>
    <definedName name="цу_24">цу_24</definedName>
    <definedName name="цу_25">цу_25</definedName>
    <definedName name="цу_26">цу_26</definedName>
    <definedName name="цу_27">цу_27</definedName>
    <definedName name="цу_28">цу_28</definedName>
    <definedName name="цу_29">цу_29</definedName>
    <definedName name="цу_30">цу_30</definedName>
    <definedName name="цу_31">цу_31</definedName>
    <definedName name="цу_32">цу_32</definedName>
    <definedName name="цу_34">цу_34</definedName>
    <definedName name="цу_35">цу_35</definedName>
    <definedName name="цу_36">цу_36</definedName>
    <definedName name="цу_37">цу_37</definedName>
    <definedName name="цу_38">цу_38</definedName>
    <definedName name="цу_41">цу_41</definedName>
    <definedName name="цу_42">цу_42</definedName>
    <definedName name="цу_8">цу_8</definedName>
    <definedName name="цуа">#N/A</definedName>
    <definedName name="четвертый">#REF!</definedName>
    <definedName name="четвертый_10">#REF!</definedName>
    <definedName name="штатка">IF('[4]Прил 2.2 ОХР (3)'!Loan_Amount*'[4]Прил 2.2 ОХР (3)'!Interest_Rate*'[4]Прил 2.2 ОХР (3)'!Loan_Years*'[4]Прил 2.2 ОХР (3)'!Loan_Start&gt;0,1,0)</definedName>
    <definedName name="ыв">[0]!ыв</definedName>
    <definedName name="ыв_10">ыв_10</definedName>
    <definedName name="ыв_11">ыв_11</definedName>
    <definedName name="ыв_12">ыв_12</definedName>
    <definedName name="ыв_13">ыв_13</definedName>
    <definedName name="ыв_14">ыв_14</definedName>
    <definedName name="ыв_15">ыв_15</definedName>
    <definedName name="ыв_16">ыв_16</definedName>
    <definedName name="ыв_17">ыв_17</definedName>
    <definedName name="ыв_18">ыв_18</definedName>
    <definedName name="ыв_19">ыв_19</definedName>
    <definedName name="ыв_20">ыв_20</definedName>
    <definedName name="ыв_21">ыв_21</definedName>
    <definedName name="ыв_22">ыв_22</definedName>
    <definedName name="ыв_23">ыв_23</definedName>
    <definedName name="ыв_24">ыв_24</definedName>
    <definedName name="ыв_25">ыв_25</definedName>
    <definedName name="ыв_26">ыв_26</definedName>
    <definedName name="ыв_27">ыв_27</definedName>
    <definedName name="ыв_28">ыв_28</definedName>
    <definedName name="ыв_29">ыв_29</definedName>
    <definedName name="ыв_30">ыв_30</definedName>
    <definedName name="ыв_31">ыв_31</definedName>
    <definedName name="ыв_32">ыв_32</definedName>
    <definedName name="ыв_34">ыв_34</definedName>
    <definedName name="ыв_35">ыв_35</definedName>
    <definedName name="ыв_36">ыв_36</definedName>
    <definedName name="ыв_37">ыв_37</definedName>
    <definedName name="ыв_38">ыв_38</definedName>
    <definedName name="ыв_41">ыв_41</definedName>
    <definedName name="ыв_42">ыв_42</definedName>
    <definedName name="ыв_8">ыв_8</definedName>
    <definedName name="ыыыы">[0]!ыыыы</definedName>
    <definedName name="ыыыы_10">ыыыы_10</definedName>
    <definedName name="ыыыы_11">ыыыы_11</definedName>
    <definedName name="ыыыы_12">ыыыы_12</definedName>
    <definedName name="ыыыы_13">ыыыы_13</definedName>
    <definedName name="ыыыы_14">ыыыы_14</definedName>
    <definedName name="ыыыы_15">ыыыы_15</definedName>
    <definedName name="ыыыы_16">ыыыы_16</definedName>
    <definedName name="ыыыы_17">ыыыы_17</definedName>
    <definedName name="ыыыы_18">ыыыы_18</definedName>
    <definedName name="ыыыы_19">ыыыы_19</definedName>
    <definedName name="ыыыы_20">ыыыы_20</definedName>
    <definedName name="ыыыы_21">ыыыы_21</definedName>
    <definedName name="ыыыы_22">ыыыы_22</definedName>
    <definedName name="ыыыы_23">ыыыы_23</definedName>
    <definedName name="ыыыы_24">ыыыы_24</definedName>
    <definedName name="ыыыы_25">ыыыы_25</definedName>
    <definedName name="ыыыы_26">ыыыы_26</definedName>
    <definedName name="ыыыы_27">ыыыы_27</definedName>
    <definedName name="ыыыы_28">ыыыы_28</definedName>
    <definedName name="ыыыы_29">ыыыы_29</definedName>
    <definedName name="ыыыы_30">ыыыы_30</definedName>
    <definedName name="ыыыы_31">ыыыы_31</definedName>
    <definedName name="ыыыы_32">ыыыы_32</definedName>
    <definedName name="ыыыы_34">ыыыы_34</definedName>
    <definedName name="ыыыы_35">ыыыы_35</definedName>
    <definedName name="ыыыы_36">ыыыы_36</definedName>
    <definedName name="ыыыы_37">ыыыы_37</definedName>
    <definedName name="ыыыы_38">ыыыы_38</definedName>
    <definedName name="ыыыы_41">ыыыы_41</definedName>
    <definedName name="ыыыы_42">ыыыы_42</definedName>
    <definedName name="ыыыы_8">ыыыы_8</definedName>
    <definedName name="ь">'[4]Прил 2.2 ОХР (3)'!ь</definedName>
    <definedName name="Электро_на_ХВО" hidden="1">{"'Лист1'!$A$1:$W$63"}</definedName>
    <definedName name="электро_проц_ф">#REF!</definedName>
    <definedName name="электро_проц_ф_10">#REF!</definedName>
    <definedName name="электро_процент">#REF!</definedName>
    <definedName name="электро_процент_10">#REF!</definedName>
    <definedName name="элементы_затрат">#REF!</definedName>
    <definedName name="элементы_затрат_16">#REF!</definedName>
    <definedName name="я">#REF!</definedName>
    <definedName name="янв.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3" l="1"/>
  <c r="F18" i="3"/>
  <c r="T13" i="3" l="1"/>
  <c r="E31" i="3" l="1"/>
  <c r="F31" i="3"/>
  <c r="E32" i="3"/>
  <c r="F32" i="3"/>
  <c r="E33" i="3"/>
  <c r="F33" i="3"/>
  <c r="F30" i="3"/>
  <c r="E30" i="3"/>
  <c r="E25" i="3"/>
  <c r="F25" i="3"/>
  <c r="E26" i="3"/>
  <c r="F26" i="3"/>
  <c r="E27" i="3"/>
  <c r="F27" i="3"/>
  <c r="F24" i="3"/>
  <c r="E24" i="3"/>
  <c r="D22" i="3"/>
  <c r="E22" i="3"/>
  <c r="F22" i="3"/>
  <c r="F21" i="3"/>
  <c r="E21" i="3"/>
  <c r="E17" i="3"/>
  <c r="F17" i="3"/>
  <c r="E19" i="3"/>
  <c r="F19" i="3"/>
  <c r="F16" i="3"/>
  <c r="E16" i="3"/>
  <c r="F23" i="3" l="1"/>
  <c r="F20" i="3" s="1"/>
  <c r="U23" i="3"/>
  <c r="U20" i="3" s="1"/>
  <c r="V23" i="3"/>
  <c r="V20" i="3" s="1"/>
  <c r="T29" i="3"/>
  <c r="U29" i="3"/>
  <c r="V29" i="3"/>
  <c r="R29" i="3"/>
  <c r="Q29" i="3"/>
  <c r="P29" i="3"/>
  <c r="R23" i="3"/>
  <c r="R20" i="3" s="1"/>
  <c r="P23" i="3"/>
  <c r="N29" i="3"/>
  <c r="J29" i="3"/>
  <c r="E23" i="3"/>
  <c r="F29" i="3"/>
  <c r="E29" i="3"/>
  <c r="U15" i="3" l="1"/>
  <c r="M15" i="3"/>
  <c r="Q15" i="3"/>
  <c r="V15" i="3"/>
  <c r="F15" i="3"/>
  <c r="I15" i="3"/>
  <c r="R15" i="3"/>
</calcChain>
</file>

<file path=xl/comments1.xml><?xml version="1.0" encoding="utf-8"?>
<comments xmlns="http://schemas.openxmlformats.org/spreadsheetml/2006/main">
  <authors>
    <author>Автор</author>
  </authors>
  <commentList>
    <comment ref="G8" authorId="0" shapeId="0">
      <text>
        <r>
          <rPr>
            <b/>
            <sz val="8"/>
            <color indexed="81"/>
            <rFont val="Tahoma"/>
            <family val="2"/>
            <charset val="204"/>
          </rPr>
          <t>2019
2020
2021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8" authorId="0" shapeId="0">
      <text>
        <r>
          <rPr>
            <b/>
            <sz val="9"/>
            <color indexed="81"/>
            <rFont val="Tahoma"/>
            <family val="2"/>
            <charset val="204"/>
          </rPr>
          <t>2017
2018
2019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B14" authorId="0" shapeId="0">
      <text>
        <r>
          <rPr>
            <b/>
            <sz val="8"/>
            <color indexed="81"/>
            <rFont val="Tahoma"/>
            <family val="2"/>
            <charset val="204"/>
          </rPr>
          <t>а)</t>
        </r>
      </text>
    </comment>
    <comment ref="B15" authorId="0" shape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в)
</t>
        </r>
      </text>
    </comment>
    <comment ref="B16" authorId="0" shape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г)
</t>
        </r>
      </text>
    </comment>
    <comment ref="B17" authorId="0" shape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д)
</t>
        </r>
      </text>
    </comment>
    <comment ref="B19" authorId="0" shapeId="0">
      <text>
        <r>
          <rPr>
            <b/>
            <sz val="8"/>
            <color indexed="81"/>
            <rFont val="Tahoma"/>
            <family val="2"/>
            <charset val="204"/>
          </rPr>
          <t>а)</t>
        </r>
      </text>
    </comment>
    <comment ref="B20" authorId="0" shapeId="0">
      <text>
        <r>
          <rPr>
            <b/>
            <sz val="8"/>
            <color indexed="81"/>
            <rFont val="Tahoma"/>
            <family val="2"/>
            <charset val="204"/>
          </rPr>
          <t>в)</t>
        </r>
      </text>
    </comment>
    <comment ref="B21" authorId="0" shape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г)
</t>
        </r>
      </text>
    </comment>
    <comment ref="B22" authorId="0" shape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д)
</t>
        </r>
      </text>
    </comment>
    <comment ref="B24" authorId="0" shapeId="0">
      <text>
        <r>
          <rPr>
            <b/>
            <sz val="8"/>
            <color indexed="81"/>
            <rFont val="Tahoma"/>
            <family val="2"/>
            <charset val="204"/>
          </rPr>
          <t>а)</t>
        </r>
      </text>
    </comment>
    <comment ref="B25" authorId="0" shapeId="0">
      <text>
        <r>
          <rPr>
            <b/>
            <sz val="8"/>
            <color indexed="81"/>
            <rFont val="Tahoma"/>
            <family val="2"/>
            <charset val="204"/>
          </rPr>
          <t>в)</t>
        </r>
      </text>
    </comment>
    <comment ref="B26" authorId="0" shape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г)
</t>
        </r>
      </text>
    </comment>
    <comment ref="B27" authorId="0" shape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д)
</t>
        </r>
      </text>
    </comment>
  </commentList>
</comments>
</file>

<file path=xl/sharedStrings.xml><?xml version="1.0" encoding="utf-8"?>
<sst xmlns="http://schemas.openxmlformats.org/spreadsheetml/2006/main" count="1047" uniqueCount="275">
  <si>
    <t>Приложение № 1</t>
  </si>
  <si>
    <t>Расходы на строительство объектов электросетевого хозяйства для целей технологического присоединения</t>
  </si>
  <si>
    <t>и для целей реализации иных мероприятий инвестиционной программы территориальной сетевой организации,</t>
  </si>
  <si>
    <t>а также на обеспечение средствами коммерческого учета электрической энергии (мощности)</t>
  </si>
  <si>
    <t>(территория, относящаяся к городским населенным пунктам)</t>
  </si>
  <si>
    <t>Объект электросетевого хозяйства/ Средство коммерческого учетаэлектрической энергии (мощности)</t>
  </si>
  <si>
    <t>Индекс
исходный</t>
  </si>
  <si>
    <t>Индекс
итоговый</t>
  </si>
  <si>
    <t>Год ввода
объекта</t>
  </si>
  <si>
    <t>Уровень
напряжения, кВ</t>
  </si>
  <si>
    <t>Протяженность
(для ЛЭП)</t>
  </si>
  <si>
    <t>Максимальная
мощность</t>
  </si>
  <si>
    <t>Расходы на
строительство
объекта/ на обеспечение СКУ электрической энергии</t>
  </si>
  <si>
    <t>(0,4 и ниже; 6-10; 35; 110 и выше)</t>
  </si>
  <si>
    <t>м</t>
  </si>
  <si>
    <t>кВт</t>
  </si>
  <si>
    <t>тыс.руб.</t>
  </si>
  <si>
    <t xml:space="preserve">*
</t>
  </si>
  <si>
    <t>1.</t>
  </si>
  <si>
    <t>Строительство воздушных линий</t>
  </si>
  <si>
    <t>С2</t>
  </si>
  <si>
    <t>1.j</t>
  </si>
  <si>
    <t>Материал опоры</t>
  </si>
  <si>
    <t>j</t>
  </si>
  <si>
    <t>1.1</t>
  </si>
  <si>
    <t>деревянные</t>
  </si>
  <si>
    <t>j=1</t>
  </si>
  <si>
    <t>1.2</t>
  </si>
  <si>
    <t>металлические</t>
  </si>
  <si>
    <t>j=2</t>
  </si>
  <si>
    <t>1.3</t>
  </si>
  <si>
    <t>железобетонные</t>
  </si>
  <si>
    <t>j=3</t>
  </si>
  <si>
    <t>1.j.k</t>
  </si>
  <si>
    <t>Тип провода</t>
  </si>
  <si>
    <t>k</t>
  </si>
  <si>
    <t>изолированный провод</t>
  </si>
  <si>
    <t>k=1</t>
  </si>
  <si>
    <t>неизолированный провод</t>
  </si>
  <si>
    <t>k=2</t>
  </si>
  <si>
    <t>1.j.k.l</t>
  </si>
  <si>
    <t>Материал провода</t>
  </si>
  <si>
    <t>l</t>
  </si>
  <si>
    <t>медный</t>
  </si>
  <si>
    <t>l=1</t>
  </si>
  <si>
    <t>стальной</t>
  </si>
  <si>
    <t>l=2</t>
  </si>
  <si>
    <t>сталеалюминиевый</t>
  </si>
  <si>
    <t>l=3</t>
  </si>
  <si>
    <t>алюминиевый</t>
  </si>
  <si>
    <t>l=4</t>
  </si>
  <si>
    <t>1.j.k.l.m</t>
  </si>
  <si>
    <t>Сечение провода</t>
  </si>
  <si>
    <t>m</t>
  </si>
  <si>
    <t xml:space="preserve">до 50 квадратных мм включительно </t>
  </si>
  <si>
    <t>m=1</t>
  </si>
  <si>
    <t xml:space="preserve">от 50 до 100 квадратных мм включительно </t>
  </si>
  <si>
    <t>m=2</t>
  </si>
  <si>
    <t xml:space="preserve">от 100 до 200 квадратных мм включительно </t>
  </si>
  <si>
    <t>m=3</t>
  </si>
  <si>
    <t xml:space="preserve">от 200 до 500 квадратных мм включительно </t>
  </si>
  <si>
    <t>m=4</t>
  </si>
  <si>
    <t>от 500 до 800 квадратных мм включительно</t>
  </si>
  <si>
    <t>m=5</t>
  </si>
  <si>
    <t>свыше 800 квадратных мм</t>
  </si>
  <si>
    <t>m=6</t>
  </si>
  <si>
    <t>…</t>
  </si>
  <si>
    <t>&lt;пообъектная расшифровка&gt;</t>
  </si>
  <si>
    <t>2.</t>
  </si>
  <si>
    <t>Строительство кабельных линий</t>
  </si>
  <si>
    <t>С3</t>
  </si>
  <si>
    <t>2.j</t>
  </si>
  <si>
    <t>Способ прокладки кабельных линий</t>
  </si>
  <si>
    <t>в траншеях</t>
  </si>
  <si>
    <t>в блоках</t>
  </si>
  <si>
    <t>в каналах</t>
  </si>
  <si>
    <t>в туннелях и коллекторах</t>
  </si>
  <si>
    <t>j=4</t>
  </si>
  <si>
    <t>в галереях и эстакадах</t>
  </si>
  <si>
    <t>j=5</t>
  </si>
  <si>
    <t>горизонтальное наклонное бурение</t>
  </si>
  <si>
    <t>j=6</t>
  </si>
  <si>
    <t>2.j.k</t>
  </si>
  <si>
    <t>Жильность кабельных линий</t>
  </si>
  <si>
    <t>одножильные</t>
  </si>
  <si>
    <t>многожильные</t>
  </si>
  <si>
    <t>2.j.k.l</t>
  </si>
  <si>
    <t>Кабельные линим по типу изоляции</t>
  </si>
  <si>
    <t>с резиновой и пластмассовой изоляцией</t>
  </si>
  <si>
    <t>с бумажной изоляцией</t>
  </si>
  <si>
    <t>2.j.k.l.m</t>
  </si>
  <si>
    <t>Cечение провода</t>
  </si>
  <si>
    <t>3.</t>
  </si>
  <si>
    <t>Строительство пунктов секционирования</t>
  </si>
  <si>
    <t>С4</t>
  </si>
  <si>
    <t>3.j</t>
  </si>
  <si>
    <t>Тип</t>
  </si>
  <si>
    <t>реклоузеры</t>
  </si>
  <si>
    <t>распределительные пункты (РП)</t>
  </si>
  <si>
    <t>переключательные пункты (ПП)</t>
  </si>
  <si>
    <t>3.j.k</t>
  </si>
  <si>
    <t>Номинальный ток</t>
  </si>
  <si>
    <t>до 100 А включительно</t>
  </si>
  <si>
    <t>от 100 до 250 А включительно</t>
  </si>
  <si>
    <t>от 250 до 400 кВА</t>
  </si>
  <si>
    <t>k=3</t>
  </si>
  <si>
    <t>от 420 до 1000 кВА включительно</t>
  </si>
  <si>
    <t>k=4</t>
  </si>
  <si>
    <t>свыше 1000 А</t>
  </si>
  <si>
    <t>k=5</t>
  </si>
  <si>
    <t>4</t>
  </si>
  <si>
    <t>Строительство трансформаторных подстанций (ТП), за исключением распределительных трансформаторных подстанций (РТП) с уровнем напряжения до 35 кВ</t>
  </si>
  <si>
    <t>С5</t>
  </si>
  <si>
    <t>4.j</t>
  </si>
  <si>
    <t>Трансформаторные подстанции (ТП), за исключением распределительных трансформаторных подстанций (РТП),</t>
  </si>
  <si>
    <t>4.j.k</t>
  </si>
  <si>
    <t>Тип по количеству трансформаторов</t>
  </si>
  <si>
    <t>однотрансформаторные</t>
  </si>
  <si>
    <t>двухтрансформаторные и более</t>
  </si>
  <si>
    <t>4.j.k.l</t>
  </si>
  <si>
    <t>Трансформаторная мощность</t>
  </si>
  <si>
    <t>до 25 кВА включительно</t>
  </si>
  <si>
    <t>от 25 до 100 кВА включительно</t>
  </si>
  <si>
    <t>от 100 до 250 кВА включительно</t>
  </si>
  <si>
    <t>l=5</t>
  </si>
  <si>
    <t>свыше 1000 кВА</t>
  </si>
  <si>
    <t>l=6</t>
  </si>
  <si>
    <t>5</t>
  </si>
  <si>
    <t>Строительство распределительных трансформаторных подстанций (РТП) с уровнем напряжения до 35 кВ</t>
  </si>
  <si>
    <t>С6</t>
  </si>
  <si>
    <t>5.j</t>
  </si>
  <si>
    <t>Распределительные трансформаторные подстанции (РТП),</t>
  </si>
  <si>
    <t>5.j.k</t>
  </si>
  <si>
    <t>5.j.k.l</t>
  </si>
  <si>
    <t>6.</t>
  </si>
  <si>
    <t>Строительство центров питания, подстанций уровнем напряжения 35 кВ и выше (ПС)</t>
  </si>
  <si>
    <t>С7</t>
  </si>
  <si>
    <t>6.j</t>
  </si>
  <si>
    <t>ПС 35 кВ</t>
  </si>
  <si>
    <t xml:space="preserve">ПС 110 кВ и выше </t>
  </si>
  <si>
    <t>7.</t>
  </si>
  <si>
    <t>Обеспечение средствами коммерческого учета электрической энергии (мощности)</t>
  </si>
  <si>
    <t>С8</t>
  </si>
  <si>
    <t>7.j</t>
  </si>
  <si>
    <t>однофазный</t>
  </si>
  <si>
    <t>трехфазный</t>
  </si>
  <si>
    <t>7.j.k</t>
  </si>
  <si>
    <t>прямого включения</t>
  </si>
  <si>
    <t>полукосвенного включения</t>
  </si>
  <si>
    <t>косвенного включения</t>
  </si>
  <si>
    <t>(территория, не относящаяся к городским населенным пунктам)</t>
  </si>
  <si>
    <t>Объект электросетевого хозяйства/ Средство коммерческого учета электрической энергии (мощности)</t>
  </si>
  <si>
    <t>от 250 до 500 А включительно</t>
  </si>
  <si>
    <t>от 500 до 1000 А включительно</t>
  </si>
  <si>
    <t>Приложение № 2</t>
  </si>
  <si>
    <t>Расходы на выполнение мероприятий по технологическому присоединению,</t>
  </si>
  <si>
    <t>предусмотренных подпунктами "а" и "в"  пункта 16 Методических указаний</t>
  </si>
  <si>
    <t>№
п/п</t>
  </si>
  <si>
    <t>Наименование мероприятий</t>
  </si>
  <si>
    <t>Информация для расчета стандартизированной тарифной ставки С1</t>
  </si>
  <si>
    <t>Количество
технологических
присоединений</t>
  </si>
  <si>
    <t>Объем
максимальной
мощности</t>
  </si>
  <si>
    <t xml:space="preserve">Расходы
на одно
присоединение </t>
  </si>
  <si>
    <t>(шт.)</t>
  </si>
  <si>
    <t>(кВт)</t>
  </si>
  <si>
    <t>год, данные за предыдущий период регулирования (n-2)</t>
  </si>
  <si>
    <t xml:space="preserve">*
</t>
  </si>
  <si>
    <t>Подготовка и выдача сетевой организацией технических условий Заявителю (ТУ)</t>
  </si>
  <si>
    <t>Проверка сетевой организацией выполнения Заявителем ТУ</t>
  </si>
  <si>
    <t xml:space="preserve">*
</t>
  </si>
  <si>
    <t>год, данные за год (n-3), предшествующий предыдущему периоду регулирования</t>
  </si>
  <si>
    <t>год, данные за год (n-4), предшествующий году (n-3)</t>
  </si>
  <si>
    <t>Приложение № 3</t>
  </si>
  <si>
    <t>Расчет расходов на выполнение мероприятий по технологическому присоединению,</t>
  </si>
  <si>
    <t>предусмотренным подпунктами "а" и "в"  пункта 16 Методических указаний</t>
  </si>
  <si>
    <t>(выполняется отдельно по мероприятиям, предусмотренным  подпунктами "а" и "в" пункта 16 Методических указаний)</t>
  </si>
  <si>
    <t>*</t>
  </si>
  <si>
    <t>ИТОГО</t>
  </si>
  <si>
    <t>тыс. руб.</t>
  </si>
  <si>
    <t>а)</t>
  </si>
  <si>
    <t>в)</t>
  </si>
  <si>
    <t>г)</t>
  </si>
  <si>
    <t>д)</t>
  </si>
  <si>
    <t xml:space="preserve">*
</t>
  </si>
  <si>
    <t>Показатели</t>
  </si>
  <si>
    <t>Расходы на выполнение сетевой организацией следующих обязательных мероприятий</t>
  </si>
  <si>
    <t>(n-2)</t>
  </si>
  <si>
    <t>(n-3)</t>
  </si>
  <si>
    <t>(n-4)</t>
  </si>
  <si>
    <t>год (n-2)</t>
  </si>
  <si>
    <t>год (n-3)</t>
  </si>
  <si>
    <t>год (n-4)</t>
  </si>
  <si>
    <t>Расходы по выполнению мероприятий по технологическому присоединению, всего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</si>
  <si>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</si>
  <si>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</si>
  <si>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</si>
  <si>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</si>
  <si>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</si>
  <si>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</si>
  <si>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</si>
  <si>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</si>
  <si>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</si>
  <si>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Прочие расходы, всего, в том числе:</t>
  </si>
  <si>
    <t>1.5.1.</t>
  </si>
  <si>
    <t>- работы и услуги производственного характера</t>
  </si>
  <si>
    <t>1.5.2.</t>
  </si>
  <si>
    <t>- налоги и сборы, уменьшающие налогооблагаемую базу на прибыль организаций, всего</t>
  </si>
  <si>
    <t>1.5.3.</t>
  </si>
  <si>
    <t>- работы и услуги непроизводственного характера, в т.ч.: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</si>
  <si>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</si>
  <si>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</si>
  <si>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</si>
  <si>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</si>
  <si>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</si>
  <si>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</si>
  <si>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</si>
  <si>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</si>
  <si>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</si>
  <si>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</si>
  <si>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</si>
  <si>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</si>
  <si>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</si>
  <si>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- расходы на услуги банков</t>
  </si>
  <si>
    <t>1.6.2.</t>
  </si>
  <si>
    <t>- % за пользование кредитом</t>
  </si>
  <si>
    <t>1.6.3.</t>
  </si>
  <si>
    <t>- прочие обоснованные расходы</t>
  </si>
  <si>
    <t>1.6.4.</t>
  </si>
  <si>
    <t>- денежные выплаты социального характера (по Коллективному договору)</t>
  </si>
  <si>
    <t>ООО "Городская электросетевая компания"</t>
  </si>
  <si>
    <t>Главный инженер                                                 В.В. Михальцов</t>
  </si>
  <si>
    <t>тел. (8172) 26-82-66 доп.037</t>
  </si>
  <si>
    <t>Общество с ограниченной ответственностью " Городская электросетевая компания "</t>
  </si>
  <si>
    <t>(наименование организации)</t>
  </si>
  <si>
    <r>
      <t xml:space="preserve">Сроки опубликования:                                 </t>
    </r>
    <r>
      <rPr>
        <b/>
        <u/>
        <sz val="9.5"/>
        <rFont val="Arial Cyr"/>
        <charset val="204"/>
      </rPr>
      <t xml:space="preserve">за 10 дней до представления сведений в регулирующий орган </t>
    </r>
  </si>
  <si>
    <t>Россия, 160022, г. Вологда, Пошехонское шоссе, д. 18. офис 201.</t>
  </si>
  <si>
    <t>(адрес организации)</t>
  </si>
  <si>
    <t xml:space="preserve">
Стандарты раскрытия информации предоставляемая субъектами оптового и розничного рынков электрической энергии, утвержденными Постановлением Правительства Российской Федерации  от 21.01.2004 № 24 (в ред.от 07.03.2020г)</t>
  </si>
  <si>
    <t>Информация о расходах на строительство введенных в эксплуатацию объектов электросетевого хозяйства для целей технологического присоединения и реализации иных мероприятий инвестиционной программы, на подготовку и выдачу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системах), на проверку сетевой организацией выполнения заявителем технических условий в соответствии с разделом IX Правил технологического присоединения,, а также в соответствии с МУ по определению размера платы за технологическое присоединение к электрическим сетям, утвержденными Федеральной антимонопольной службой</t>
  </si>
  <si>
    <t>Место опубликования</t>
  </si>
  <si>
    <t>Печатное издание</t>
  </si>
  <si>
    <t>Наименование сайта/URL</t>
  </si>
  <si>
    <t>http://gesk35.ru</t>
  </si>
  <si>
    <t>Дата опубликования</t>
  </si>
  <si>
    <t>Отчетный период</t>
  </si>
  <si>
    <t>Основание для размещения: Пост. Пр-ва от 21.01.2004 № 24, п. 19 в</t>
  </si>
  <si>
    <t xml:space="preserve">       Срок хранения в архиве организации: 3 года (приказ ФАС от 22.01.2010 №27)</t>
  </si>
  <si>
    <t xml:space="preserve"> Статус информации: "фактическая"</t>
  </si>
  <si>
    <t>Приложение 3</t>
  </si>
  <si>
    <t>-</t>
  </si>
  <si>
    <t>Протяженность (для линий электропередачи), метров/Количество пунктов секционирования, штук/Количество точек учета, штук</t>
  </si>
  <si>
    <t>однофазный счетчик электрической энергии</t>
  </si>
  <si>
    <t xml:space="preserve">трехфазный счетчик электрической энергии </t>
  </si>
  <si>
    <t>Выдача сетевой организацией акта об осуществлении технологического присоединения Заявителям, указанным в абзаце восьмом пункта 24 Методических указаний по определению размера платы за технологическое присоединение к электрическим сетям</t>
  </si>
  <si>
    <t>Проверка сетевой организацией выполнения технических условий Заявителями, указанными в абзаце девятом пункта 24 Методических указаний по определению размера платы за технологическое присоединение к электрическим сетям</t>
  </si>
  <si>
    <t>2.1.</t>
  </si>
  <si>
    <t>2.2.</t>
  </si>
  <si>
    <t>2022 год</t>
  </si>
  <si>
    <t>ВЛИ-0,4 кВ  от ВЛ-0,4 кВ Л-2  от ЗТП -5  до участка заявителя, п. Стризнево</t>
  </si>
  <si>
    <t>ВЛИ-0,4 кВ  от ВЛ-0,4 кВ Л-2  от ЗТП -5 до до участков заявителей, п. Непотягово</t>
  </si>
  <si>
    <t>ВЛИ-0,4 кВ  от ВЛ-0,4 кВ Л-2  от ЗТП -5 до участка заявителя, п. Стризнево</t>
  </si>
  <si>
    <t>ВЛИ-0,4 кВ от  ВЛ-0,4 кВ от КТПП-8  до участка заявителя, п. Грибково</t>
  </si>
  <si>
    <t>ВЛИ-0,4 кВ от ВЛ-0,4 кВ от КТП "АЗС"  до участков заявителей, п. Непотягово</t>
  </si>
  <si>
    <t>ВЛИ-0,4 кВ от ВЛ-0,4 кВ от КТП "КНС-2"  до участка заявителя, п. Можайское</t>
  </si>
  <si>
    <t>ВЛИ-0,4 кВ от ВЛ-0,4 кВ  ЗТП "Очистные"  до участка заявителя, п. Можайское</t>
  </si>
  <si>
    <t>ВЛИ-0,4 кВ от ВЛ-0,4 кВ  ТП "Надеево-1"  до участка заявителя, п. Надеево</t>
  </si>
  <si>
    <t>ВЛИ-0,4 кВ от ВЛ-0,4 кВ "Гараж" от  КТП "Дворы"  до участка заявителя, п. Надеево</t>
  </si>
  <si>
    <t>ВЛИ-0,4 кВ от ВЛ-0,4 кВ "Луговая" от  ЗТП "Детсад"  до участка заявителя, п.Сосновка</t>
  </si>
  <si>
    <t>ВЛИ-0,4 кВ от ВЛ-0,4 кВ "ул. Дачная" от  ЗТП "Очистные"  до участка заявителя, п.Сосновка</t>
  </si>
  <si>
    <t>ВЛИ-0,4 кВ  от ВЛ-0,4 кВ "Зеленая-2"  от ЗТП -Котельная до участка заявителя, п. Стризнево</t>
  </si>
  <si>
    <t>ВЛИ-0,4 кВ  от ВЛ-0,4 кВ "Зеленая-1"  от ЗТП -Жилая зона до участка заявителя, п. Стризнево</t>
  </si>
  <si>
    <t>06.02.2023 г</t>
  </si>
  <si>
    <t>(руб. на одно ТП)</t>
  </si>
  <si>
    <t>(руб.)</t>
  </si>
  <si>
    <t>Расходы
 по каждому
мероприятию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</si>
</sst>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0"/>
    <numFmt numFmtId="167" formatCode="0.000"/>
    <numFmt numFmtId="168" formatCode="0.0%"/>
    <numFmt numFmtId="169" formatCode="0.0%_);\(0.0%\)"/>
    <numFmt numFmtId="170" formatCode="#,##0_);[Red]\(#,##0\)"/>
    <numFmt numFmtId="171" formatCode="#.##0\.00"/>
    <numFmt numFmtId="172" formatCode="#\.00"/>
    <numFmt numFmtId="173" formatCode="\$#\.00"/>
    <numFmt numFmtId="174" formatCode="#\."/>
    <numFmt numFmtId="175" formatCode="General_)"/>
    <numFmt numFmtId="176" formatCode="_-* #,##0&quot;đ.&quot;_-;\-* #,##0&quot;đ.&quot;_-;_-* &quot;-&quot;&quot;đ.&quot;_-;_-@_-"/>
    <numFmt numFmtId="177" formatCode="_-* #,##0.00&quot;đ.&quot;_-;\-* #,##0.00&quot;đ.&quot;_-;_-* &quot;-&quot;??&quot;đ.&quot;_-;_-@_-"/>
    <numFmt numFmtId="178" formatCode="#,##0.0_);\(#,##0.0\)"/>
    <numFmt numFmtId="179" formatCode="_(* #,##0.0000_);_(* \(#,##0.0000\);_(* \-??_);_(@_)"/>
    <numFmt numFmtId="180" formatCode="#,##0\Ј_);[Red]\(#,##0&quot;Ј)&quot;"/>
    <numFmt numFmtId="181" formatCode="#,##0.00\Ј_);\(#,##0.00&quot;Ј)&quot;"/>
    <numFmt numFmtId="182" formatCode="0.00000000"/>
    <numFmt numFmtId="183" formatCode="&quot;P &quot;#,##0_);&quot;(P &quot;#,##0\)"/>
    <numFmt numFmtId="184" formatCode="#,##0.000;[Red]\(#,##0.000\)"/>
    <numFmt numFmtId="185" formatCode="&quot;$&quot;#,##0_);[Red]\(&quot;$&quot;#,##0\)"/>
    <numFmt numFmtId="186" formatCode="\$#,##0\ ;\(\$#,##0\)"/>
    <numFmt numFmtId="187" formatCode="_-* #,##0.00[$€-1]_-;\-* #,##0.00[$€-1]_-;_-* &quot;-&quot;??[$€-1]_-"/>
    <numFmt numFmtId="188" formatCode="0.0"/>
    <numFmt numFmtId="189" formatCode="#,##0_);[Blue]\(#,##0\)"/>
    <numFmt numFmtId="190" formatCode="#,##0.00000;[Red]\-#,##0.00000"/>
    <numFmt numFmtId="191" formatCode="_-* #,##0_đ_._-;\-* #,##0_đ_._-;_-* &quot;-&quot;_đ_._-;_-@_-"/>
    <numFmt numFmtId="192" formatCode="_-* #,##0.00_đ_._-;\-* #,##0.00_đ_._-;_-* &quot;-&quot;??_đ_._-;_-@_-"/>
    <numFmt numFmtId="193" formatCode="_ * #,##0_)\Ј_ ;_ * \(#,##0&quot;)Ј&quot;_ ;_ * \-_)\Ј_ ;_ @_ "/>
    <numFmt numFmtId="194" formatCode="_ * #,##0_)_Ј_ ;_ * \(#,##0\)_Ј_ ;_ * \-_)_Ј_ ;_ @_ "/>
    <numFmt numFmtId="195" formatCode="_-* #,##0\ _р_._-;\-* #,##0\ _р_._-;_-* &quot;-&quot;\ _р_._-;_-@_-"/>
    <numFmt numFmtId="196" formatCode="_-* #,##0.00\ _р_._-;\-* #,##0.00\ _р_._-;_-* &quot;-&quot;??\ _р_._-;_-@_-"/>
    <numFmt numFmtId="197" formatCode="#,##0.0"/>
    <numFmt numFmtId="198" formatCode="%#\.00"/>
  </numFmts>
  <fonts count="124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6"/>
      <color theme="1"/>
      <name val="Arial"/>
      <family val="2"/>
      <charset val="204"/>
    </font>
    <font>
      <sz val="4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indexed="81"/>
      <name val="Tahoma"/>
      <family val="2"/>
      <charset val="204"/>
    </font>
    <font>
      <sz val="9"/>
      <color rgb="FFFF0000"/>
      <name val="Arial"/>
      <family val="2"/>
      <charset val="204"/>
    </font>
    <font>
      <sz val="6"/>
      <name val="Arial"/>
      <family val="2"/>
      <charset val="204"/>
    </font>
    <font>
      <b/>
      <sz val="9"/>
      <name val="Arial"/>
      <family val="2"/>
      <charset val="204"/>
    </font>
    <font>
      <sz val="9"/>
      <color theme="0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Helv"/>
      <family val="2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2"/>
      <name val="Arial Cyr"/>
      <charset val="204"/>
    </font>
    <font>
      <sz val="10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color indexed="20"/>
      <name val="Times New Roman"/>
      <family val="2"/>
      <charset val="204"/>
    </font>
    <font>
      <sz val="10"/>
      <color indexed="8"/>
      <name val="Arial"/>
      <family val="2"/>
    </font>
    <font>
      <b/>
      <sz val="10"/>
      <color indexed="52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u/>
      <sz val="8"/>
      <color indexed="12"/>
      <name val="Arial Cyr"/>
      <charset val="204"/>
    </font>
    <font>
      <i/>
      <sz val="10"/>
      <color indexed="23"/>
      <name val="Times New Roman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color indexed="17"/>
      <name val="Times New Roman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8"/>
      <name val="Arial Cyr"/>
      <charset val="204"/>
    </font>
    <font>
      <u/>
      <sz val="8"/>
      <color indexed="12"/>
      <name val="Times New Roman"/>
      <family val="1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62"/>
      <name val="Times New Roman"/>
      <family val="2"/>
      <charset val="204"/>
    </font>
    <font>
      <sz val="10"/>
      <color indexed="52"/>
      <name val="Times New Roman"/>
      <family val="2"/>
      <charset val="204"/>
    </font>
    <font>
      <sz val="10"/>
      <color indexed="60"/>
      <name val="Times New Roman"/>
      <family val="2"/>
      <charset val="204"/>
    </font>
    <font>
      <sz val="12"/>
      <name val="Arial"/>
      <family val="2"/>
      <charset val="204"/>
    </font>
    <font>
      <sz val="10"/>
      <name val="Arial Cyr"/>
      <family val="2"/>
    </font>
    <font>
      <sz val="8"/>
      <name val="Helv"/>
      <charset val="204"/>
    </font>
    <font>
      <sz val="10"/>
      <name val="Times New Roman CYR"/>
      <charset val="204"/>
    </font>
    <font>
      <sz val="10"/>
      <name val="Times New Roman"/>
      <family val="1"/>
      <charset val="204"/>
    </font>
    <font>
      <sz val="9"/>
      <name val="Tahoma"/>
      <family val="2"/>
      <charset val="204"/>
    </font>
    <font>
      <b/>
      <sz val="10"/>
      <color indexed="63"/>
      <name val="Times New Roman"/>
      <family val="2"/>
      <charset val="204"/>
    </font>
    <font>
      <sz val="8"/>
      <name val="Helv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b/>
      <sz val="10"/>
      <color indexed="8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Arial Cyr"/>
      <charset val="204"/>
    </font>
    <font>
      <b/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indexed="60"/>
      <name val="Calibri"/>
      <family val="2"/>
      <charset val="204"/>
    </font>
    <font>
      <i/>
      <sz val="9"/>
      <name val="HelvDL"/>
    </font>
    <font>
      <sz val="10"/>
      <name val="Times New Roman CYR"/>
      <family val="1"/>
      <charset val="204"/>
    </font>
    <font>
      <sz val="9"/>
      <name val="HelvDL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8"/>
      <name val="Times New Roman"/>
      <family val="1"/>
      <charset val="204"/>
    </font>
    <font>
      <sz val="11"/>
      <color indexed="10"/>
      <name val="Calibri"/>
      <family val="2"/>
      <charset val="204"/>
    </font>
    <font>
      <i/>
      <sz val="10"/>
      <name val="Times New Roman"/>
      <family val="1"/>
      <charset val="204"/>
    </font>
    <font>
      <sz val="11"/>
      <color indexed="17"/>
      <name val="Calibri"/>
      <family val="2"/>
      <charset val="204"/>
    </font>
    <font>
      <b/>
      <sz val="10"/>
      <color rgb="FF002060"/>
      <name val="Arial"/>
      <family val="2"/>
      <charset val="204"/>
    </font>
    <font>
      <b/>
      <sz val="9"/>
      <color indexed="81"/>
      <name val="Tahoma"/>
      <family val="2"/>
      <charset val="204"/>
    </font>
    <font>
      <b/>
      <sz val="9.5"/>
      <name val="Arial Cyr"/>
      <charset val="204"/>
    </font>
    <font>
      <b/>
      <u/>
      <sz val="9.5"/>
      <name val="Arial Cyr"/>
      <charset val="204"/>
    </font>
    <font>
      <sz val="9.5"/>
      <name val="Arial Cyr"/>
      <charset val="204"/>
    </font>
    <font>
      <b/>
      <sz val="11"/>
      <name val="Arial Cyr"/>
      <charset val="204"/>
    </font>
    <font>
      <u/>
      <sz val="8.5"/>
      <color indexed="12"/>
      <name val="Arial Cyr"/>
      <charset val="204"/>
    </font>
    <font>
      <sz val="7"/>
      <name val="Arial Cyr"/>
      <charset val="204"/>
    </font>
    <font>
      <sz val="10"/>
      <color theme="1"/>
      <name val="Arial"/>
      <family val="2"/>
      <charset val="204"/>
    </font>
  </fonts>
  <fills count="5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4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theme="0" tint="-0.14999847407452621"/>
      </patternFill>
    </fill>
  </fills>
  <borders count="5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679">
    <xf numFmtId="0" fontId="0" fillId="0" borderId="0"/>
    <xf numFmtId="0" fontId="18" fillId="0" borderId="0"/>
    <xf numFmtId="0" fontId="18" fillId="0" borderId="0"/>
    <xf numFmtId="0" fontId="21" fillId="0" borderId="0"/>
    <xf numFmtId="168" fontId="22" fillId="0" borderId="0">
      <alignment vertical="top"/>
    </xf>
    <xf numFmtId="168" fontId="23" fillId="0" borderId="0">
      <alignment vertical="top"/>
    </xf>
    <xf numFmtId="169" fontId="23" fillId="8" borderId="0">
      <alignment vertical="top"/>
    </xf>
    <xf numFmtId="168" fontId="23" fillId="9" borderId="0">
      <alignment vertical="top"/>
    </xf>
    <xf numFmtId="0" fontId="18" fillId="0" borderId="0"/>
    <xf numFmtId="170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170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0" fontId="21" fillId="0" borderId="0"/>
    <xf numFmtId="0" fontId="21" fillId="0" borderId="0"/>
    <xf numFmtId="0" fontId="26" fillId="0" borderId="0"/>
    <xf numFmtId="0" fontId="26" fillId="0" borderId="0"/>
    <xf numFmtId="170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0" fontId="26" fillId="0" borderId="0"/>
    <xf numFmtId="0" fontId="27" fillId="0" borderId="0"/>
    <xf numFmtId="0" fontId="27" fillId="0" borderId="0"/>
    <xf numFmtId="0" fontId="2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170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0" fontId="28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171" fontId="29" fillId="0" borderId="0">
      <protection locked="0"/>
    </xf>
    <xf numFmtId="172" fontId="29" fillId="0" borderId="0">
      <protection locked="0"/>
    </xf>
    <xf numFmtId="171" fontId="29" fillId="0" borderId="0">
      <protection locked="0"/>
    </xf>
    <xf numFmtId="172" fontId="29" fillId="0" borderId="0">
      <protection locked="0"/>
    </xf>
    <xf numFmtId="173" fontId="29" fillId="0" borderId="0">
      <protection locked="0"/>
    </xf>
    <xf numFmtId="174" fontId="29" fillId="0" borderId="12">
      <protection locked="0"/>
    </xf>
    <xf numFmtId="174" fontId="30" fillId="0" borderId="0">
      <protection locked="0"/>
    </xf>
    <xf numFmtId="174" fontId="30" fillId="0" borderId="0">
      <protection locked="0"/>
    </xf>
    <xf numFmtId="174" fontId="29" fillId="0" borderId="12">
      <protection locked="0"/>
    </xf>
    <xf numFmtId="0" fontId="31" fillId="0" borderId="0"/>
    <xf numFmtId="0" fontId="28" fillId="0" borderId="0" applyBorder="0"/>
    <xf numFmtId="0" fontId="18" fillId="0" borderId="0" applyBorder="0"/>
    <xf numFmtId="0" fontId="32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2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2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7" borderId="0" applyNumberFormat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175" fontId="37" fillId="0" borderId="13">
      <protection locked="0"/>
    </xf>
    <xf numFmtId="17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38" fillId="11" borderId="0" applyNumberFormat="0" applyBorder="0" applyAlignment="0" applyProtection="0"/>
    <xf numFmtId="0" fontId="39" fillId="0" borderId="0" applyFill="0" applyBorder="0" applyAlignment="0"/>
    <xf numFmtId="178" fontId="27" fillId="0" borderId="0" applyFill="0" applyBorder="0" applyAlignment="0"/>
    <xf numFmtId="179" fontId="27" fillId="0" borderId="0" applyFill="0" applyBorder="0" applyAlignment="0"/>
    <xf numFmtId="180" fontId="24" fillId="0" borderId="0" applyFill="0" applyBorder="0" applyAlignment="0"/>
    <xf numFmtId="181" fontId="24" fillId="0" borderId="0" applyFill="0" applyBorder="0" applyAlignment="0"/>
    <xf numFmtId="182" fontId="24" fillId="0" borderId="0" applyFill="0" applyBorder="0" applyAlignment="0"/>
    <xf numFmtId="183" fontId="24" fillId="0" borderId="0" applyFill="0" applyBorder="0" applyAlignment="0"/>
    <xf numFmtId="178" fontId="27" fillId="0" borderId="0" applyFill="0" applyBorder="0" applyAlignment="0"/>
    <xf numFmtId="0" fontId="40" fillId="28" borderId="14" applyNumberFormat="0" applyAlignment="0" applyProtection="0"/>
    <xf numFmtId="0" fontId="41" fillId="29" borderId="15" applyNumberFormat="0" applyAlignment="0" applyProtection="0"/>
    <xf numFmtId="0" fontId="24" fillId="0" borderId="0" applyFill="0" applyBorder="0" applyAlignment="0" applyProtection="0"/>
    <xf numFmtId="182" fontId="24" fillId="0" borderId="0" applyFill="0" applyBorder="0" applyAlignment="0" applyProtection="0"/>
    <xf numFmtId="184" fontId="24" fillId="0" borderId="0" applyFill="0" applyBorder="0" applyAlignment="0" applyProtection="0"/>
    <xf numFmtId="3" fontId="42" fillId="0" borderId="0" applyFont="0" applyFill="0" applyBorder="0" applyAlignment="0" applyProtection="0"/>
    <xf numFmtId="175" fontId="43" fillId="30" borderId="13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0" fontId="24" fillId="0" borderId="0" applyFill="0" applyBorder="0" applyAlignment="0" applyProtection="0"/>
    <xf numFmtId="178" fontId="24" fillId="0" borderId="0" applyFill="0" applyBorder="0" applyAlignment="0" applyProtection="0"/>
    <xf numFmtId="183" fontId="24" fillId="0" borderId="0" applyFill="0" applyBorder="0" applyAlignment="0" applyProtection="0"/>
    <xf numFmtId="186" fontId="42" fillId="0" borderId="0" applyFont="0" applyFill="0" applyBorder="0" applyAlignment="0" applyProtection="0"/>
    <xf numFmtId="0" fontId="25" fillId="0" borderId="0"/>
    <xf numFmtId="0" fontId="24" fillId="0" borderId="0"/>
    <xf numFmtId="0" fontId="24" fillId="0" borderId="0"/>
    <xf numFmtId="0" fontId="24" fillId="0" borderId="0"/>
    <xf numFmtId="0" fontId="42" fillId="0" borderId="0" applyFont="0" applyFill="0" applyBorder="0" applyAlignment="0" applyProtection="0"/>
    <xf numFmtId="14" fontId="39" fillId="0" borderId="0" applyFill="0" applyBorder="0" applyAlignment="0"/>
    <xf numFmtId="14" fontId="45" fillId="0" borderId="0">
      <alignment vertical="top"/>
    </xf>
    <xf numFmtId="170" fontId="46" fillId="0" borderId="0">
      <alignment vertical="top"/>
    </xf>
    <xf numFmtId="182" fontId="24" fillId="0" borderId="0" applyFill="0" applyBorder="0" applyAlignment="0"/>
    <xf numFmtId="178" fontId="27" fillId="0" borderId="0" applyFill="0" applyBorder="0" applyAlignment="0"/>
    <xf numFmtId="182" fontId="24" fillId="0" borderId="0" applyFill="0" applyBorder="0" applyAlignment="0"/>
    <xf numFmtId="183" fontId="24" fillId="0" borderId="0" applyFill="0" applyBorder="0" applyAlignment="0"/>
    <xf numFmtId="178" fontId="27" fillId="0" borderId="0" applyFill="0" applyBorder="0" applyAlignment="0"/>
    <xf numFmtId="187" fontId="45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88" fontId="48" fillId="0" borderId="0" applyFill="0" applyBorder="0" applyAlignment="0" applyProtection="0"/>
    <xf numFmtId="188" fontId="22" fillId="0" borderId="0" applyFill="0" applyBorder="0" applyAlignment="0" applyProtection="0"/>
    <xf numFmtId="188" fontId="49" fillId="0" borderId="0" applyFill="0" applyBorder="0" applyAlignment="0" applyProtection="0"/>
    <xf numFmtId="188" fontId="50" fillId="0" borderId="0" applyFill="0" applyBorder="0" applyAlignment="0" applyProtection="0"/>
    <xf numFmtId="188" fontId="51" fillId="0" borderId="0" applyFill="0" applyBorder="0" applyAlignment="0" applyProtection="0"/>
    <xf numFmtId="188" fontId="52" fillId="0" borderId="0" applyFill="0" applyBorder="0" applyAlignment="0" applyProtection="0"/>
    <xf numFmtId="188" fontId="53" fillId="0" borderId="0" applyFill="0" applyBorder="0" applyAlignment="0" applyProtection="0"/>
    <xf numFmtId="2" fontId="42" fillId="0" borderId="0" applyFont="0" applyFill="0" applyBorder="0" applyAlignment="0" applyProtection="0"/>
    <xf numFmtId="0" fontId="54" fillId="12" borderId="0" applyNumberFormat="0" applyBorder="0" applyAlignment="0" applyProtection="0"/>
    <xf numFmtId="0" fontId="55" fillId="31" borderId="0" applyNumberFormat="0" applyBorder="0" applyAlignment="0" applyProtection="0"/>
    <xf numFmtId="0" fontId="56" fillId="0" borderId="16" applyNumberFormat="0" applyAlignment="0" applyProtection="0"/>
    <xf numFmtId="0" fontId="56" fillId="0" borderId="17">
      <alignment horizontal="left" vertical="center"/>
    </xf>
    <xf numFmtId="0" fontId="57" fillId="0" borderId="0">
      <alignment vertical="top"/>
    </xf>
    <xf numFmtId="0" fontId="58" fillId="0" borderId="18" applyNumberFormat="0" applyFill="0" applyAlignment="0" applyProtection="0"/>
    <xf numFmtId="0" fontId="59" fillId="0" borderId="19" applyNumberFormat="0" applyFill="0" applyAlignment="0" applyProtection="0"/>
    <xf numFmtId="0" fontId="60" fillId="0" borderId="20" applyNumberFormat="0" applyFill="0" applyAlignment="0" applyProtection="0"/>
    <xf numFmtId="0" fontId="60" fillId="0" borderId="0" applyNumberFormat="0" applyFill="0" applyBorder="0" applyAlignment="0" applyProtection="0"/>
    <xf numFmtId="170" fontId="61" fillId="0" borderId="0">
      <alignment vertical="top"/>
    </xf>
    <xf numFmtId="0" fontId="62" fillId="0" borderId="0" applyNumberFormat="0" applyFill="0" applyBorder="0" applyAlignment="0" applyProtection="0"/>
    <xf numFmtId="175" fontId="63" fillId="0" borderId="0"/>
    <xf numFmtId="0" fontId="64" fillId="0" borderId="0" applyNumberFormat="0" applyFill="0" applyBorder="0" applyAlignment="0" applyProtection="0">
      <alignment vertical="top"/>
      <protection locked="0"/>
    </xf>
    <xf numFmtId="0" fontId="65" fillId="15" borderId="14" applyNumberFormat="0" applyAlignment="0" applyProtection="0"/>
    <xf numFmtId="0" fontId="55" fillId="32" borderId="0" applyNumberFormat="0" applyBorder="0" applyAlignment="0" applyProtection="0"/>
    <xf numFmtId="170" fontId="23" fillId="0" borderId="0">
      <alignment vertical="top"/>
    </xf>
    <xf numFmtId="170" fontId="23" fillId="8" borderId="0">
      <alignment vertical="top"/>
    </xf>
    <xf numFmtId="189" fontId="23" fillId="9" borderId="0">
      <alignment vertical="top"/>
    </xf>
    <xf numFmtId="38" fontId="23" fillId="0" borderId="0">
      <alignment vertical="top"/>
    </xf>
    <xf numFmtId="182" fontId="24" fillId="0" borderId="0" applyFill="0" applyBorder="0" applyAlignment="0"/>
    <xf numFmtId="178" fontId="27" fillId="0" borderId="0" applyFill="0" applyBorder="0" applyAlignment="0"/>
    <xf numFmtId="182" fontId="24" fillId="0" borderId="0" applyFill="0" applyBorder="0" applyAlignment="0"/>
    <xf numFmtId="183" fontId="24" fillId="0" borderId="0" applyFill="0" applyBorder="0" applyAlignment="0"/>
    <xf numFmtId="178" fontId="27" fillId="0" borderId="0" applyFill="0" applyBorder="0" applyAlignment="0"/>
    <xf numFmtId="0" fontId="66" fillId="0" borderId="21" applyNumberFormat="0" applyFill="0" applyAlignment="0" applyProtection="0"/>
    <xf numFmtId="0" fontId="67" fillId="33" borderId="0" applyNumberFormat="0" applyBorder="0" applyAlignment="0" applyProtection="0"/>
    <xf numFmtId="0" fontId="68" fillId="0" borderId="0" applyNumberFormat="0" applyFill="0" applyBorder="0" applyAlignment="0" applyProtection="0"/>
    <xf numFmtId="190" fontId="69" fillId="0" borderId="0"/>
    <xf numFmtId="0" fontId="18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4" fillId="0" borderId="0"/>
    <xf numFmtId="0" fontId="70" fillId="0" borderId="0"/>
    <xf numFmtId="0" fontId="27" fillId="0" borderId="0"/>
    <xf numFmtId="0" fontId="71" fillId="34" borderId="22" applyNumberFormat="0" applyFont="0" applyAlignment="0" applyProtection="0"/>
    <xf numFmtId="0" fontId="72" fillId="34" borderId="22" applyNumberFormat="0" applyFont="0" applyAlignment="0" applyProtection="0"/>
    <xf numFmtId="0" fontId="73" fillId="34" borderId="22" applyNumberFormat="0" applyFont="0" applyAlignment="0" applyProtection="0"/>
    <xf numFmtId="191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74" fillId="28" borderId="23" applyNumberFormat="0" applyAlignment="0" applyProtection="0"/>
    <xf numFmtId="181" fontId="24" fillId="0" borderId="0" applyFill="0" applyBorder="0" applyAlignment="0" applyProtection="0"/>
    <xf numFmtId="184" fontId="24" fillId="0" borderId="0" applyFill="0" applyBorder="0" applyAlignment="0" applyProtection="0"/>
    <xf numFmtId="10" fontId="24" fillId="0" borderId="0" applyFill="0" applyBorder="0" applyAlignment="0" applyProtection="0"/>
    <xf numFmtId="193" fontId="24" fillId="0" borderId="0" applyFill="0" applyBorder="0" applyAlignment="0" applyProtection="0"/>
    <xf numFmtId="182" fontId="24" fillId="0" borderId="0" applyFill="0" applyBorder="0" applyAlignment="0"/>
    <xf numFmtId="178" fontId="27" fillId="0" borderId="0" applyFill="0" applyBorder="0" applyAlignment="0"/>
    <xf numFmtId="182" fontId="24" fillId="0" borderId="0" applyFill="0" applyBorder="0" applyAlignment="0"/>
    <xf numFmtId="183" fontId="24" fillId="0" borderId="0" applyFill="0" applyBorder="0" applyAlignment="0"/>
    <xf numFmtId="178" fontId="27" fillId="0" borderId="0" applyFill="0" applyBorder="0" applyAlignment="0"/>
    <xf numFmtId="0" fontId="75" fillId="0" borderId="0" applyNumberFormat="0">
      <alignment horizontal="left"/>
    </xf>
    <xf numFmtId="4" fontId="39" fillId="35" borderId="23" applyNumberFormat="0" applyProtection="0">
      <alignment vertical="center"/>
    </xf>
    <xf numFmtId="4" fontId="76" fillId="35" borderId="23" applyNumberFormat="0" applyProtection="0">
      <alignment vertical="center"/>
    </xf>
    <xf numFmtId="4" fontId="39" fillId="35" borderId="23" applyNumberFormat="0" applyProtection="0">
      <alignment horizontal="left" vertical="center" indent="1"/>
    </xf>
    <xf numFmtId="4" fontId="39" fillId="35" borderId="23" applyNumberFormat="0" applyProtection="0">
      <alignment horizontal="left" vertical="center" indent="1"/>
    </xf>
    <xf numFmtId="0" fontId="25" fillId="36" borderId="23" applyNumberFormat="0" applyProtection="0">
      <alignment horizontal="left" vertical="center" indent="1"/>
    </xf>
    <xf numFmtId="4" fontId="39" fillId="37" borderId="23" applyNumberFormat="0" applyProtection="0">
      <alignment horizontal="right" vertical="center"/>
    </xf>
    <xf numFmtId="4" fontId="39" fillId="38" borderId="23" applyNumberFormat="0" applyProtection="0">
      <alignment horizontal="right" vertical="center"/>
    </xf>
    <xf numFmtId="4" fontId="39" fillId="39" borderId="23" applyNumberFormat="0" applyProtection="0">
      <alignment horizontal="right" vertical="center"/>
    </xf>
    <xf numFmtId="4" fontId="39" fillId="40" borderId="23" applyNumberFormat="0" applyProtection="0">
      <alignment horizontal="right" vertical="center"/>
    </xf>
    <xf numFmtId="4" fontId="39" fillId="41" borderId="23" applyNumberFormat="0" applyProtection="0">
      <alignment horizontal="right" vertical="center"/>
    </xf>
    <xf numFmtId="4" fontId="39" fillId="42" borderId="23" applyNumberFormat="0" applyProtection="0">
      <alignment horizontal="right" vertical="center"/>
    </xf>
    <xf numFmtId="4" fontId="39" fillId="43" borderId="23" applyNumberFormat="0" applyProtection="0">
      <alignment horizontal="right" vertical="center"/>
    </xf>
    <xf numFmtId="4" fontId="39" fillId="44" borderId="23" applyNumberFormat="0" applyProtection="0">
      <alignment horizontal="right" vertical="center"/>
    </xf>
    <xf numFmtId="4" fontId="39" fillId="45" borderId="23" applyNumberFormat="0" applyProtection="0">
      <alignment horizontal="right" vertical="center"/>
    </xf>
    <xf numFmtId="4" fontId="77" fillId="46" borderId="23" applyNumberFormat="0" applyProtection="0">
      <alignment horizontal="left" vertical="center" indent="1"/>
    </xf>
    <xf numFmtId="4" fontId="39" fillId="47" borderId="24" applyNumberFormat="0" applyProtection="0">
      <alignment horizontal="left" vertical="center" indent="1"/>
    </xf>
    <xf numFmtId="4" fontId="78" fillId="48" borderId="0" applyNumberFormat="0" applyProtection="0">
      <alignment horizontal="left" vertical="center" indent="1"/>
    </xf>
    <xf numFmtId="0" fontId="25" fillId="36" borderId="23" applyNumberFormat="0" applyProtection="0">
      <alignment horizontal="left" vertical="center" indent="1"/>
    </xf>
    <xf numFmtId="4" fontId="79" fillId="47" borderId="23" applyNumberFormat="0" applyProtection="0">
      <alignment horizontal="left" vertical="center" indent="1"/>
    </xf>
    <xf numFmtId="4" fontId="79" fillId="49" borderId="23" applyNumberFormat="0" applyProtection="0">
      <alignment horizontal="left" vertical="center" indent="1"/>
    </xf>
    <xf numFmtId="0" fontId="25" fillId="49" borderId="23" applyNumberFormat="0" applyProtection="0">
      <alignment horizontal="left" vertical="center" indent="1"/>
    </xf>
    <xf numFmtId="0" fontId="25" fillId="49" borderId="23" applyNumberFormat="0" applyProtection="0">
      <alignment horizontal="left" vertical="center" indent="1"/>
    </xf>
    <xf numFmtId="0" fontId="25" fillId="50" borderId="23" applyNumberFormat="0" applyProtection="0">
      <alignment horizontal="left" vertical="center" indent="1"/>
    </xf>
    <xf numFmtId="0" fontId="25" fillId="50" borderId="23" applyNumberFormat="0" applyProtection="0">
      <alignment horizontal="left" vertical="center" indent="1"/>
    </xf>
    <xf numFmtId="0" fontId="25" fillId="8" borderId="23" applyNumberFormat="0" applyProtection="0">
      <alignment horizontal="left" vertical="center" indent="1"/>
    </xf>
    <xf numFmtId="0" fontId="25" fillId="8" borderId="23" applyNumberFormat="0" applyProtection="0">
      <alignment horizontal="left" vertical="center" indent="1"/>
    </xf>
    <xf numFmtId="0" fontId="25" fillId="36" borderId="23" applyNumberFormat="0" applyProtection="0">
      <alignment horizontal="left" vertical="center" indent="1"/>
    </xf>
    <xf numFmtId="0" fontId="25" fillId="36" borderId="23" applyNumberFormat="0" applyProtection="0">
      <alignment horizontal="left" vertical="center" indent="1"/>
    </xf>
    <xf numFmtId="0" fontId="18" fillId="0" borderId="0"/>
    <xf numFmtId="4" fontId="39" fillId="51" borderId="23" applyNumberFormat="0" applyProtection="0">
      <alignment vertical="center"/>
    </xf>
    <xf numFmtId="4" fontId="76" fillId="51" borderId="23" applyNumberFormat="0" applyProtection="0">
      <alignment vertical="center"/>
    </xf>
    <xf numFmtId="4" fontId="39" fillId="51" borderId="23" applyNumberFormat="0" applyProtection="0">
      <alignment horizontal="left" vertical="center" indent="1"/>
    </xf>
    <xf numFmtId="4" fontId="39" fillId="51" borderId="23" applyNumberFormat="0" applyProtection="0">
      <alignment horizontal="left" vertical="center" indent="1"/>
    </xf>
    <xf numFmtId="4" fontId="39" fillId="47" borderId="23" applyNumberFormat="0" applyProtection="0">
      <alignment horizontal="right" vertical="center"/>
    </xf>
    <xf numFmtId="4" fontId="76" fillId="47" borderId="23" applyNumberFormat="0" applyProtection="0">
      <alignment horizontal="right" vertical="center"/>
    </xf>
    <xf numFmtId="0" fontId="25" fillId="36" borderId="23" applyNumberFormat="0" applyProtection="0">
      <alignment horizontal="left" vertical="center" indent="1"/>
    </xf>
    <xf numFmtId="0" fontId="25" fillId="36" borderId="23" applyNumberFormat="0" applyProtection="0">
      <alignment horizontal="left" vertical="center" indent="1"/>
    </xf>
    <xf numFmtId="0" fontId="80" fillId="0" borderId="0"/>
    <xf numFmtId="4" fontId="81" fillId="47" borderId="23" applyNumberFormat="0" applyProtection="0">
      <alignment horizontal="right" vertical="center"/>
    </xf>
    <xf numFmtId="0" fontId="18" fillId="0" borderId="0"/>
    <xf numFmtId="0" fontId="21" fillId="0" borderId="0"/>
    <xf numFmtId="170" fontId="82" fillId="52" borderId="0">
      <alignment horizontal="right" vertical="top"/>
    </xf>
    <xf numFmtId="49" fontId="39" fillId="0" borderId="0" applyFill="0" applyBorder="0" applyAlignment="0"/>
    <xf numFmtId="193" fontId="24" fillId="0" borderId="0" applyFill="0" applyBorder="0" applyAlignment="0"/>
    <xf numFmtId="194" fontId="24" fillId="0" borderId="0" applyFill="0" applyBorder="0" applyAlignment="0"/>
    <xf numFmtId="0" fontId="83" fillId="0" borderId="0" applyNumberFormat="0" applyFill="0" applyBorder="0" applyAlignment="0" applyProtection="0"/>
    <xf numFmtId="0" fontId="84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175" fontId="37" fillId="0" borderId="13">
      <protection locked="0"/>
    </xf>
    <xf numFmtId="0" fontId="86" fillId="15" borderId="14" applyNumberFormat="0" applyAlignment="0" applyProtection="0"/>
    <xf numFmtId="0" fontId="86" fillId="15" borderId="14" applyNumberFormat="0" applyAlignment="0" applyProtection="0"/>
    <xf numFmtId="0" fontId="86" fillId="15" borderId="14" applyNumberFormat="0" applyAlignment="0" applyProtection="0"/>
    <xf numFmtId="0" fontId="86" fillId="15" borderId="14" applyNumberFormat="0" applyAlignment="0" applyProtection="0"/>
    <xf numFmtId="0" fontId="86" fillId="15" borderId="14" applyNumberFormat="0" applyAlignment="0" applyProtection="0"/>
    <xf numFmtId="0" fontId="86" fillId="15" borderId="14" applyNumberFormat="0" applyAlignment="0" applyProtection="0"/>
    <xf numFmtId="0" fontId="86" fillId="15" borderId="14" applyNumberFormat="0" applyAlignment="0" applyProtection="0"/>
    <xf numFmtId="0" fontId="86" fillId="15" borderId="14" applyNumberFormat="0" applyAlignment="0" applyProtection="0"/>
    <xf numFmtId="0" fontId="86" fillId="15" borderId="14" applyNumberFormat="0" applyAlignment="0" applyProtection="0"/>
    <xf numFmtId="0" fontId="86" fillId="15" borderId="14" applyNumberFormat="0" applyAlignment="0" applyProtection="0"/>
    <xf numFmtId="0" fontId="86" fillId="15" borderId="14" applyNumberFormat="0" applyAlignment="0" applyProtection="0"/>
    <xf numFmtId="0" fontId="86" fillId="15" borderId="14" applyNumberFormat="0" applyAlignment="0" applyProtection="0"/>
    <xf numFmtId="0" fontId="86" fillId="15" borderId="14" applyNumberFormat="0" applyAlignment="0" applyProtection="0"/>
    <xf numFmtId="0" fontId="86" fillId="15" borderId="14" applyNumberFormat="0" applyAlignment="0" applyProtection="0"/>
    <xf numFmtId="0" fontId="86" fillId="15" borderId="14" applyNumberFormat="0" applyAlignment="0" applyProtection="0"/>
    <xf numFmtId="0" fontId="86" fillId="15" borderId="14" applyNumberFormat="0" applyAlignment="0" applyProtection="0"/>
    <xf numFmtId="0" fontId="86" fillId="15" borderId="14" applyNumberFormat="0" applyAlignment="0" applyProtection="0"/>
    <xf numFmtId="0" fontId="86" fillId="15" borderId="14" applyNumberFormat="0" applyAlignment="0" applyProtection="0"/>
    <xf numFmtId="0" fontId="86" fillId="15" borderId="14" applyNumberFormat="0" applyAlignment="0" applyProtection="0"/>
    <xf numFmtId="0" fontId="86" fillId="15" borderId="14" applyNumberFormat="0" applyAlignment="0" applyProtection="0"/>
    <xf numFmtId="0" fontId="86" fillId="15" borderId="14" applyNumberFormat="0" applyAlignment="0" applyProtection="0"/>
    <xf numFmtId="0" fontId="86" fillId="15" borderId="14" applyNumberFormat="0" applyAlignment="0" applyProtection="0"/>
    <xf numFmtId="0" fontId="86" fillId="15" borderId="14" applyNumberFormat="0" applyAlignment="0" applyProtection="0"/>
    <xf numFmtId="0" fontId="86" fillId="15" borderId="14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1" fillId="31" borderId="26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4" fontId="71" fillId="0" borderId="0" applyFont="0" applyFill="0" applyBorder="0" applyAlignment="0" applyProtection="0"/>
    <xf numFmtId="0" fontId="92" fillId="0" borderId="0" applyBorder="0">
      <alignment horizontal="center" vertical="center" wrapText="1"/>
    </xf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7" fillId="0" borderId="27" applyBorder="0">
      <alignment horizontal="center" vertical="center" wrapText="1"/>
    </xf>
    <xf numFmtId="175" fontId="43" fillId="30" borderId="13"/>
    <xf numFmtId="0" fontId="25" fillId="0" borderId="28">
      <alignment horizontal="right"/>
    </xf>
    <xf numFmtId="4" fontId="73" fillId="35" borderId="29" applyBorder="0">
      <alignment horizontal="right"/>
    </xf>
    <xf numFmtId="49" fontId="98" fillId="0" borderId="0" applyBorder="0">
      <alignment vertical="center"/>
    </xf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4" fontId="25" fillId="0" borderId="0" applyBorder="0">
      <alignment horizontal="right" vertical="top" wrapText="1"/>
    </xf>
    <xf numFmtId="3" fontId="43" fillId="0" borderId="29" applyBorder="0">
      <alignment vertical="center"/>
    </xf>
    <xf numFmtId="0" fontId="68" fillId="0" borderId="12" applyNumberFormat="0" applyFill="0" applyAlignment="0" applyProtection="0"/>
    <xf numFmtId="0" fontId="68" fillId="0" borderId="12" applyNumberFormat="0" applyFill="0" applyAlignment="0" applyProtection="0"/>
    <xf numFmtId="0" fontId="68" fillId="0" borderId="12" applyNumberFormat="0" applyFill="0" applyAlignment="0" applyProtection="0"/>
    <xf numFmtId="0" fontId="68" fillId="0" borderId="12" applyNumberFormat="0" applyFill="0" applyAlignment="0" applyProtection="0"/>
    <xf numFmtId="0" fontId="68" fillId="0" borderId="12" applyNumberFormat="0" applyFill="0" applyAlignment="0" applyProtection="0"/>
    <xf numFmtId="0" fontId="68" fillId="0" borderId="12" applyNumberFormat="0" applyFill="0" applyAlignment="0" applyProtection="0"/>
    <xf numFmtId="0" fontId="68" fillId="0" borderId="12" applyNumberFormat="0" applyFill="0" applyAlignment="0" applyProtection="0"/>
    <xf numFmtId="0" fontId="68" fillId="0" borderId="12" applyNumberFormat="0" applyFill="0" applyAlignment="0" applyProtection="0"/>
    <xf numFmtId="0" fontId="68" fillId="0" borderId="12" applyNumberFormat="0" applyFill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72" fillId="0" borderId="30">
      <alignment horizontal="center" wrapText="1"/>
    </xf>
    <xf numFmtId="0" fontId="17" fillId="0" borderId="0">
      <alignment horizontal="center" vertical="top" wrapText="1"/>
    </xf>
    <xf numFmtId="0" fontId="101" fillId="0" borderId="0">
      <alignment horizontal="center" vertical="center"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166" fontId="102" fillId="9" borderId="29">
      <alignment wrapText="1"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3" fillId="33" borderId="0" applyNumberFormat="0" applyBorder="0" applyAlignment="0" applyProtection="0"/>
    <xf numFmtId="0" fontId="103" fillId="33" borderId="0" applyNumberFormat="0" applyBorder="0" applyAlignment="0" applyProtection="0"/>
    <xf numFmtId="0" fontId="103" fillId="33" borderId="0" applyNumberFormat="0" applyBorder="0" applyAlignment="0" applyProtection="0"/>
    <xf numFmtId="0" fontId="103" fillId="33" borderId="0" applyNumberFormat="0" applyBorder="0" applyAlignment="0" applyProtection="0"/>
    <xf numFmtId="0" fontId="103" fillId="33" borderId="0" applyNumberFormat="0" applyBorder="0" applyAlignment="0" applyProtection="0"/>
    <xf numFmtId="0" fontId="103" fillId="33" borderId="0" applyNumberFormat="0" applyBorder="0" applyAlignment="0" applyProtection="0"/>
    <xf numFmtId="0" fontId="103" fillId="33" borderId="0" applyNumberFormat="0" applyBorder="0" applyAlignment="0" applyProtection="0"/>
    <xf numFmtId="0" fontId="103" fillId="33" borderId="0" applyNumberFormat="0" applyBorder="0" applyAlignment="0" applyProtection="0"/>
    <xf numFmtId="0" fontId="103" fillId="33" borderId="0" applyNumberFormat="0" applyBorder="0" applyAlignment="0" applyProtection="0"/>
    <xf numFmtId="0" fontId="103" fillId="33" borderId="0" applyNumberFormat="0" applyBorder="0" applyAlignment="0" applyProtection="0"/>
    <xf numFmtId="0" fontId="103" fillId="33" borderId="0" applyNumberFormat="0" applyBorder="0" applyAlignment="0" applyProtection="0"/>
    <xf numFmtId="0" fontId="103" fillId="33" borderId="0" applyNumberFormat="0" applyBorder="0" applyAlignment="0" applyProtection="0"/>
    <xf numFmtId="0" fontId="103" fillId="33" borderId="0" applyNumberFormat="0" applyBorder="0" applyAlignment="0" applyProtection="0"/>
    <xf numFmtId="0" fontId="103" fillId="33" borderId="0" applyNumberFormat="0" applyBorder="0" applyAlignment="0" applyProtection="0"/>
    <xf numFmtId="0" fontId="103" fillId="33" borderId="0" applyNumberFormat="0" applyBorder="0" applyAlignment="0" applyProtection="0"/>
    <xf numFmtId="0" fontId="103" fillId="33" borderId="0" applyNumberFormat="0" applyBorder="0" applyAlignment="0" applyProtection="0"/>
    <xf numFmtId="0" fontId="104" fillId="0" borderId="0">
      <alignment vertical="top"/>
    </xf>
    <xf numFmtId="0" fontId="22" fillId="0" borderId="0">
      <alignment horizontal="left"/>
    </xf>
    <xf numFmtId="0" fontId="18" fillId="0" borderId="0"/>
    <xf numFmtId="0" fontId="55" fillId="0" borderId="0"/>
    <xf numFmtId="0" fontId="20" fillId="0" borderId="0"/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9" fillId="0" borderId="0"/>
    <xf numFmtId="0" fontId="25" fillId="0" borderId="0"/>
    <xf numFmtId="0" fontId="25" fillId="0" borderId="0"/>
    <xf numFmtId="0" fontId="105" fillId="0" borderId="0"/>
    <xf numFmtId="0" fontId="33" fillId="0" borderId="0"/>
    <xf numFmtId="0" fontId="33" fillId="0" borderId="0"/>
    <xf numFmtId="49" fontId="73" fillId="0" borderId="0" applyBorder="0">
      <alignment vertical="top"/>
    </xf>
    <xf numFmtId="0" fontId="33" fillId="0" borderId="0"/>
    <xf numFmtId="0" fontId="33" fillId="0" borderId="0"/>
    <xf numFmtId="0" fontId="25" fillId="0" borderId="0"/>
    <xf numFmtId="0" fontId="33" fillId="0" borderId="0"/>
    <xf numFmtId="0" fontId="33" fillId="0" borderId="0"/>
    <xf numFmtId="0" fontId="71" fillId="0" borderId="0"/>
    <xf numFmtId="0" fontId="33" fillId="0" borderId="0"/>
    <xf numFmtId="0" fontId="19" fillId="0" borderId="0"/>
    <xf numFmtId="0" fontId="19" fillId="0" borderId="0"/>
    <xf numFmtId="0" fontId="25" fillId="0" borderId="0"/>
    <xf numFmtId="49" fontId="73" fillId="0" borderId="0" applyBorder="0">
      <alignment vertical="top"/>
    </xf>
    <xf numFmtId="0" fontId="25" fillId="0" borderId="0"/>
    <xf numFmtId="0" fontId="25" fillId="0" borderId="0"/>
    <xf numFmtId="0" fontId="105" fillId="0" borderId="0"/>
    <xf numFmtId="0" fontId="71" fillId="0" borderId="0"/>
    <xf numFmtId="0" fontId="10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1" fillId="0" borderId="0"/>
    <xf numFmtId="0" fontId="19" fillId="0" borderId="0"/>
    <xf numFmtId="0" fontId="25" fillId="0" borderId="0"/>
    <xf numFmtId="0" fontId="19" fillId="0" borderId="0"/>
    <xf numFmtId="0" fontId="33" fillId="0" borderId="0"/>
    <xf numFmtId="0" fontId="25" fillId="0" borderId="0"/>
    <xf numFmtId="0" fontId="31" fillId="0" borderId="0"/>
    <xf numFmtId="0" fontId="25" fillId="0" borderId="0"/>
    <xf numFmtId="0" fontId="106" fillId="0" borderId="0">
      <alignment vertical="top" wrapText="1"/>
    </xf>
    <xf numFmtId="0" fontId="107" fillId="11" borderId="0" applyNumberFormat="0" applyBorder="0" applyAlignment="0" applyProtection="0"/>
    <xf numFmtId="0" fontId="107" fillId="11" borderId="0" applyNumberFormat="0" applyBorder="0" applyAlignment="0" applyProtection="0"/>
    <xf numFmtId="0" fontId="107" fillId="11" borderId="0" applyNumberFormat="0" applyBorder="0" applyAlignment="0" applyProtection="0"/>
    <xf numFmtId="0" fontId="107" fillId="11" borderId="0" applyNumberFormat="0" applyBorder="0" applyAlignment="0" applyProtection="0"/>
    <xf numFmtId="0" fontId="107" fillId="11" borderId="0" applyNumberFormat="0" applyBorder="0" applyAlignment="0" applyProtection="0"/>
    <xf numFmtId="0" fontId="107" fillId="11" borderId="0" applyNumberFormat="0" applyBorder="0" applyAlignment="0" applyProtection="0"/>
    <xf numFmtId="0" fontId="107" fillId="11" borderId="0" applyNumberFormat="0" applyBorder="0" applyAlignment="0" applyProtection="0"/>
    <xf numFmtId="0" fontId="107" fillId="11" borderId="0" applyNumberFormat="0" applyBorder="0" applyAlignment="0" applyProtection="0"/>
    <xf numFmtId="0" fontId="107" fillId="11" borderId="0" applyNumberFormat="0" applyBorder="0" applyAlignment="0" applyProtection="0"/>
    <xf numFmtId="0" fontId="107" fillId="11" borderId="0" applyNumberFormat="0" applyBorder="0" applyAlignment="0" applyProtection="0"/>
    <xf numFmtId="0" fontId="107" fillId="11" borderId="0" applyNumberFormat="0" applyBorder="0" applyAlignment="0" applyProtection="0"/>
    <xf numFmtId="0" fontId="107" fillId="11" borderId="0" applyNumberFormat="0" applyBorder="0" applyAlignment="0" applyProtection="0"/>
    <xf numFmtId="0" fontId="107" fillId="11" borderId="0" applyNumberFormat="0" applyBorder="0" applyAlignment="0" applyProtection="0"/>
    <xf numFmtId="0" fontId="107" fillId="11" borderId="0" applyNumberFormat="0" applyBorder="0" applyAlignment="0" applyProtection="0"/>
    <xf numFmtId="0" fontId="107" fillId="11" borderId="0" applyNumberFormat="0" applyBorder="0" applyAlignment="0" applyProtection="0"/>
    <xf numFmtId="0" fontId="107" fillId="11" borderId="0" applyNumberFormat="0" applyBorder="0" applyAlignment="0" applyProtection="0"/>
    <xf numFmtId="0" fontId="18" fillId="0" borderId="0" applyFont="0" applyFill="0" applyBorder="0" applyProtection="0">
      <alignment horizontal="center" vertical="center" wrapText="1"/>
    </xf>
    <xf numFmtId="0" fontId="18" fillId="0" borderId="0" applyNumberFormat="0" applyFont="0" applyFill="0" applyBorder="0" applyProtection="0">
      <alignment horizontal="justify" vertical="center" wrapText="1"/>
    </xf>
    <xf numFmtId="188" fontId="108" fillId="35" borderId="31" applyNumberFormat="0" applyBorder="0" applyAlignment="0">
      <alignment vertical="center"/>
      <protection locked="0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8" fillId="34" borderId="22" applyNumberFormat="0" applyFont="0" applyAlignment="0" applyProtection="0"/>
    <xf numFmtId="0" fontId="18" fillId="34" borderId="22" applyNumberFormat="0" applyFont="0" applyAlignment="0" applyProtection="0"/>
    <xf numFmtId="0" fontId="18" fillId="34" borderId="22" applyNumberFormat="0" applyFont="0" applyAlignment="0" applyProtection="0"/>
    <xf numFmtId="0" fontId="18" fillId="34" borderId="22" applyNumberFormat="0" applyFont="0" applyAlignment="0" applyProtection="0"/>
    <xf numFmtId="0" fontId="18" fillId="34" borderId="22" applyNumberFormat="0" applyFont="0" applyAlignment="0" applyProtection="0"/>
    <xf numFmtId="0" fontId="18" fillId="34" borderId="22" applyNumberFormat="0" applyFont="0" applyAlignment="0" applyProtection="0"/>
    <xf numFmtId="0" fontId="18" fillId="34" borderId="22" applyNumberFormat="0" applyFont="0" applyAlignment="0" applyProtection="0"/>
    <xf numFmtId="0" fontId="18" fillId="34" borderId="22" applyNumberFormat="0" applyFont="0" applyAlignment="0" applyProtection="0"/>
    <xf numFmtId="0" fontId="18" fillId="34" borderId="22" applyNumberFormat="0" applyFont="0" applyAlignment="0" applyProtection="0"/>
    <xf numFmtId="0" fontId="33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33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33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33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21" fillId="0" borderId="0"/>
    <xf numFmtId="170" fontId="22" fillId="0" borderId="0">
      <alignment vertical="top"/>
    </xf>
    <xf numFmtId="2" fontId="111" fillId="44" borderId="32">
      <alignment horizontal="center" vertical="center" wrapText="1"/>
    </xf>
    <xf numFmtId="2" fontId="111" fillId="44" borderId="32">
      <alignment horizontal="center" vertical="center" wrapText="1"/>
    </xf>
    <xf numFmtId="188" fontId="68" fillId="0" borderId="0" applyFill="0" applyBorder="0" applyAlignment="0" applyProtection="0"/>
    <xf numFmtId="188" fontId="68" fillId="0" borderId="0" applyFill="0" applyBorder="0" applyAlignment="0" applyProtection="0"/>
    <xf numFmtId="188" fontId="68" fillId="0" borderId="0" applyFill="0" applyBorder="0" applyAlignment="0" applyProtection="0"/>
    <xf numFmtId="188" fontId="68" fillId="0" borderId="0" applyFill="0" applyBorder="0" applyAlignment="0" applyProtection="0"/>
    <xf numFmtId="188" fontId="68" fillId="0" borderId="0" applyFill="0" applyBorder="0" applyAlignment="0" applyProtection="0"/>
    <xf numFmtId="188" fontId="68" fillId="0" borderId="0" applyFill="0" applyBorder="0" applyAlignment="0" applyProtection="0"/>
    <xf numFmtId="188" fontId="68" fillId="0" borderId="0" applyFill="0" applyBorder="0" applyAlignment="0" applyProtection="0"/>
    <xf numFmtId="188" fontId="68" fillId="0" borderId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0" fontId="72" fillId="0" borderId="0">
      <alignment horizontal="center"/>
    </xf>
    <xf numFmtId="195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165" fontId="7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71" fillId="0" borderId="0" applyFont="0" applyFill="0" applyBorder="0" applyAlignment="0" applyProtection="0"/>
    <xf numFmtId="4" fontId="73" fillId="9" borderId="0" applyBorder="0">
      <alignment horizontal="right"/>
    </xf>
    <xf numFmtId="4" fontId="73" fillId="9" borderId="0" applyBorder="0">
      <alignment horizontal="right"/>
    </xf>
    <xf numFmtId="4" fontId="73" fillId="9" borderId="0" applyBorder="0">
      <alignment horizontal="right"/>
    </xf>
    <xf numFmtId="4" fontId="73" fillId="9" borderId="33" applyBorder="0">
      <alignment horizontal="right"/>
    </xf>
    <xf numFmtId="4" fontId="73" fillId="9" borderId="29" applyFont="0" applyBorder="0">
      <alignment horizontal="right"/>
    </xf>
    <xf numFmtId="4" fontId="113" fillId="0" borderId="0">
      <alignment horizontal="right" vertical="top"/>
    </xf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4" fontId="25" fillId="0" borderId="28"/>
    <xf numFmtId="197" fontId="18" fillId="0" borderId="29" applyFont="0" applyFill="0" applyBorder="0" applyProtection="0">
      <alignment horizontal="center" vertical="center"/>
    </xf>
    <xf numFmtId="198" fontId="29" fillId="0" borderId="0">
      <protection locked="0"/>
    </xf>
    <xf numFmtId="0" fontId="37" fillId="0" borderId="29" applyBorder="0">
      <alignment horizontal="center" vertical="center" wrapText="1"/>
    </xf>
    <xf numFmtId="0" fontId="105" fillId="0" borderId="0"/>
    <xf numFmtId="0" fontId="105" fillId="0" borderId="0"/>
    <xf numFmtId="0" fontId="105" fillId="0" borderId="0"/>
    <xf numFmtId="0" fontId="18" fillId="0" borderId="0"/>
    <xf numFmtId="0" fontId="37" fillId="0" borderId="0"/>
    <xf numFmtId="0" fontId="37" fillId="0" borderId="0"/>
    <xf numFmtId="0" fontId="18" fillId="0" borderId="0"/>
    <xf numFmtId="0" fontId="37" fillId="0" borderId="0"/>
    <xf numFmtId="0" fontId="37" fillId="0" borderId="0"/>
    <xf numFmtId="0" fontId="37" fillId="0" borderId="0"/>
    <xf numFmtId="0" fontId="22" fillId="0" borderId="0">
      <alignment horizontal="left"/>
    </xf>
    <xf numFmtId="0" fontId="121" fillId="0" borderId="0" applyNumberFormat="0" applyFill="0" applyBorder="0" applyAlignment="0" applyProtection="0">
      <alignment vertical="top"/>
      <protection locked="0"/>
    </xf>
  </cellStyleXfs>
  <cellXfs count="2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166" fontId="1" fillId="4" borderId="1" xfId="0" applyNumberFormat="1" applyFont="1" applyFill="1" applyBorder="1" applyAlignment="1">
      <alignment horizontal="right" vertical="center" wrapText="1" indent="1"/>
    </xf>
    <xf numFmtId="0" fontId="1" fillId="0" borderId="6" xfId="0" applyFont="1" applyBorder="1" applyAlignment="1">
      <alignment vertical="center" wrapText="1"/>
    </xf>
    <xf numFmtId="166" fontId="1" fillId="4" borderId="6" xfId="0" applyNumberFormat="1" applyFont="1" applyFill="1" applyBorder="1" applyAlignment="1">
      <alignment horizontal="right" vertical="center" wrapText="1" indent="1"/>
    </xf>
    <xf numFmtId="0" fontId="6" fillId="3" borderId="1" xfId="0" applyFont="1" applyFill="1" applyBorder="1" applyAlignment="1">
      <alignment horizontal="justify" vertical="top" wrapText="1"/>
    </xf>
    <xf numFmtId="0" fontId="6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/>
    <xf numFmtId="0" fontId="11" fillId="0" borderId="0" xfId="0" applyFont="1" applyAlignment="1">
      <alignment horizontal="center" vertical="center"/>
    </xf>
    <xf numFmtId="166" fontId="1" fillId="5" borderId="6" xfId="0" applyNumberFormat="1" applyFont="1" applyFill="1" applyBorder="1" applyAlignment="1">
      <alignment horizontal="right" vertical="center" wrapText="1" indent="1"/>
    </xf>
    <xf numFmtId="166" fontId="1" fillId="5" borderId="1" xfId="0" applyNumberFormat="1" applyFont="1" applyFill="1" applyBorder="1" applyAlignment="1">
      <alignment horizontal="right" vertical="center" wrapText="1" indent="1"/>
    </xf>
    <xf numFmtId="0" fontId="1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indent="1"/>
    </xf>
    <xf numFmtId="0" fontId="6" fillId="3" borderId="1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left" vertical="center"/>
    </xf>
    <xf numFmtId="0" fontId="10" fillId="3" borderId="1" xfId="0" applyFont="1" applyFill="1" applyBorder="1" applyAlignment="1">
      <alignment horizontal="left" vertical="center" inden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 indent="2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/>
    <xf numFmtId="49" fontId="6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7" borderId="0" xfId="0" applyFont="1" applyFill="1"/>
    <xf numFmtId="0" fontId="1" fillId="7" borderId="0" xfId="0" applyFont="1" applyFill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wrapText="1"/>
    </xf>
    <xf numFmtId="167" fontId="1" fillId="3" borderId="1" xfId="0" applyNumberFormat="1" applyFont="1" applyFill="1" applyBorder="1" applyAlignment="1">
      <alignment horizontal="right" vertical="center" wrapText="1" indent="1"/>
    </xf>
    <xf numFmtId="0" fontId="1" fillId="3" borderId="1" xfId="0" applyFont="1" applyFill="1" applyBorder="1" applyAlignment="1">
      <alignment horizontal="right" vertical="center" wrapText="1" indent="1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/>
    <xf numFmtId="0" fontId="12" fillId="4" borderId="1" xfId="0" applyFont="1" applyFill="1" applyBorder="1" applyAlignment="1">
      <alignment horizontal="left"/>
    </xf>
    <xf numFmtId="0" fontId="12" fillId="4" borderId="1" xfId="0" applyFont="1" applyFill="1" applyBorder="1"/>
    <xf numFmtId="49" fontId="1" fillId="0" borderId="0" xfId="0" applyNumberFormat="1" applyFont="1" applyAlignment="1">
      <alignment horizontal="center" vertical="center"/>
    </xf>
    <xf numFmtId="0" fontId="1" fillId="7" borderId="1" xfId="0" applyFont="1" applyFill="1" applyBorder="1" applyAlignment="1">
      <alignment horizontal="left" vertical="center" wrapText="1"/>
    </xf>
    <xf numFmtId="166" fontId="1" fillId="0" borderId="0" xfId="0" applyNumberFormat="1" applyFont="1"/>
    <xf numFmtId="0" fontId="18" fillId="0" borderId="0" xfId="2"/>
    <xf numFmtId="0" fontId="6" fillId="0" borderId="1" xfId="0" applyFont="1" applyBorder="1" applyAlignment="1">
      <alignment horizontal="left" vertical="center" wrapText="1"/>
    </xf>
    <xf numFmtId="167" fontId="1" fillId="4" borderId="1" xfId="0" applyNumberFormat="1" applyFont="1" applyFill="1" applyBorder="1" applyAlignment="1">
      <alignment horizontal="right" vertical="center" wrapText="1" indent="1"/>
    </xf>
    <xf numFmtId="0" fontId="1" fillId="6" borderId="1" xfId="0" applyFont="1" applyFill="1" applyBorder="1" applyAlignment="1">
      <alignment horizontal="right" vertical="center" wrapText="1" indent="1"/>
    </xf>
    <xf numFmtId="0" fontId="2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0" fillId="0" borderId="0" xfId="2" applyNumberFormat="1" applyFont="1" applyBorder="1" applyAlignment="1">
      <alignment horizontal="left"/>
    </xf>
    <xf numFmtId="0" fontId="72" fillId="0" borderId="0" xfId="2" applyNumberFormat="1" applyFont="1" applyBorder="1" applyAlignment="1">
      <alignment horizontal="left"/>
    </xf>
    <xf numFmtId="0" fontId="1" fillId="7" borderId="0" xfId="0" applyFont="1" applyFill="1" applyAlignment="1">
      <alignment vertical="center"/>
    </xf>
    <xf numFmtId="0" fontId="1" fillId="7" borderId="1" xfId="0" applyFont="1" applyFill="1" applyBorder="1" applyAlignment="1">
      <alignment horizontal="justify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top" wrapText="1"/>
    </xf>
    <xf numFmtId="49" fontId="6" fillId="7" borderId="1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49" fontId="6" fillId="7" borderId="1" xfId="0" applyNumberFormat="1" applyFont="1" applyFill="1" applyBorder="1" applyAlignment="1">
      <alignment horizontal="center" vertical="top" wrapText="1"/>
    </xf>
    <xf numFmtId="0" fontId="2" fillId="7" borderId="0" xfId="0" applyFont="1" applyFill="1" applyAlignment="1">
      <alignment horizontal="left" vertical="center"/>
    </xf>
    <xf numFmtId="0" fontId="1" fillId="7" borderId="5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vertical="top" wrapText="1" indent="2"/>
    </xf>
    <xf numFmtId="0" fontId="61" fillId="0" borderId="0" xfId="0" applyFont="1" applyAlignment="1">
      <alignment horizontal="right"/>
    </xf>
    <xf numFmtId="0" fontId="61" fillId="0" borderId="0" xfId="0" applyFont="1" applyAlignment="1"/>
    <xf numFmtId="0" fontId="45" fillId="0" borderId="0" xfId="0" applyFont="1" applyBorder="1" applyAlignment="1"/>
    <xf numFmtId="0" fontId="45" fillId="0" borderId="0" xfId="0" applyFont="1" applyAlignment="1"/>
    <xf numFmtId="0" fontId="0" fillId="0" borderId="0" xfId="0" applyFill="1"/>
    <xf numFmtId="0" fontId="45" fillId="0" borderId="0" xfId="0" applyFont="1" applyAlignment="1">
      <alignment horizontal="center"/>
    </xf>
    <xf numFmtId="0" fontId="102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0" fillId="0" borderId="0" xfId="0" applyBorder="1"/>
    <xf numFmtId="0" fontId="45" fillId="0" borderId="0" xfId="0" applyFont="1" applyBorder="1" applyAlignment="1">
      <alignment horizontal="left"/>
    </xf>
    <xf numFmtId="0" fontId="45" fillId="0" borderId="0" xfId="0" applyFont="1" applyBorder="1"/>
    <xf numFmtId="0" fontId="122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23" fillId="7" borderId="1" xfId="0" applyFont="1" applyFill="1" applyBorder="1" applyAlignment="1">
      <alignment horizontal="center" vertical="center" wrapText="1"/>
    </xf>
    <xf numFmtId="0" fontId="123" fillId="7" borderId="0" xfId="0" applyFont="1" applyFill="1"/>
    <xf numFmtId="0" fontId="5" fillId="0" borderId="1" xfId="0" applyFont="1" applyBorder="1" applyAlignment="1">
      <alignment horizontal="left" vertical="center" wrapText="1"/>
    </xf>
    <xf numFmtId="0" fontId="5" fillId="53" borderId="1" xfId="0" applyFont="1" applyFill="1" applyBorder="1" applyAlignment="1">
      <alignment horizontal="right" vertical="center" wrapText="1" indent="1"/>
    </xf>
    <xf numFmtId="49" fontId="6" fillId="7" borderId="0" xfId="0" applyNumberFormat="1" applyFont="1" applyFill="1" applyBorder="1" applyAlignment="1">
      <alignment horizontal="center" vertical="top" wrapText="1"/>
    </xf>
    <xf numFmtId="0" fontId="8" fillId="7" borderId="0" xfId="0" applyFont="1" applyFill="1" applyBorder="1" applyAlignment="1">
      <alignment horizontal="left" vertical="center" wrapText="1"/>
    </xf>
    <xf numFmtId="0" fontId="13" fillId="7" borderId="0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top" wrapText="1"/>
    </xf>
    <xf numFmtId="0" fontId="12" fillId="4" borderId="0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right" vertical="center" wrapText="1" indent="1"/>
    </xf>
    <xf numFmtId="0" fontId="12" fillId="4" borderId="0" xfId="0" applyFont="1" applyFill="1" applyBorder="1"/>
    <xf numFmtId="167" fontId="1" fillId="4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0" fontId="1" fillId="54" borderId="1" xfId="0" applyFont="1" applyFill="1" applyBorder="1" applyAlignment="1">
      <alignment vertical="center" wrapText="1"/>
    </xf>
    <xf numFmtId="166" fontId="5" fillId="5" borderId="1" xfId="0" applyNumberFormat="1" applyFont="1" applyFill="1" applyBorder="1" applyAlignment="1">
      <alignment horizontal="right" vertical="center" wrapText="1" indent="1"/>
    </xf>
    <xf numFmtId="0" fontId="5" fillId="0" borderId="0" xfId="0" applyFont="1" applyAlignment="1">
      <alignment horizontal="right" vertical="center" indent="1"/>
    </xf>
    <xf numFmtId="166" fontId="5" fillId="4" borderId="1" xfId="0" applyNumberFormat="1" applyFont="1" applyFill="1" applyBorder="1" applyAlignment="1">
      <alignment horizontal="right" vertical="center" wrapText="1" indent="1"/>
    </xf>
    <xf numFmtId="166" fontId="5" fillId="4" borderId="6" xfId="0" applyNumberFormat="1" applyFont="1" applyFill="1" applyBorder="1" applyAlignment="1">
      <alignment horizontal="right" vertical="center" wrapText="1" inden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" fillId="0" borderId="43" xfId="0" applyFont="1" applyBorder="1" applyAlignment="1">
      <alignment horizontal="center" vertical="center" wrapText="1"/>
    </xf>
    <xf numFmtId="166" fontId="1" fillId="5" borderId="44" xfId="0" applyNumberFormat="1" applyFont="1" applyFill="1" applyBorder="1" applyAlignment="1">
      <alignment horizontal="right" vertical="center" wrapText="1" indent="1"/>
    </xf>
    <xf numFmtId="0" fontId="1" fillId="0" borderId="41" xfId="0" applyFont="1" applyBorder="1" applyAlignment="1">
      <alignment horizontal="center" vertical="center" wrapText="1"/>
    </xf>
    <xf numFmtId="166" fontId="5" fillId="5" borderId="44" xfId="0" applyNumberFormat="1" applyFont="1" applyFill="1" applyBorder="1" applyAlignment="1">
      <alignment horizontal="right" vertical="center" wrapText="1" indent="1"/>
    </xf>
    <xf numFmtId="0" fontId="1" fillId="54" borderId="41" xfId="0" applyFont="1" applyFill="1" applyBorder="1" applyAlignment="1">
      <alignment horizontal="center" vertical="center" wrapText="1"/>
    </xf>
    <xf numFmtId="0" fontId="1" fillId="54" borderId="45" xfId="0" applyFont="1" applyFill="1" applyBorder="1" applyAlignment="1">
      <alignment horizontal="center" vertical="center" wrapText="1"/>
    </xf>
    <xf numFmtId="0" fontId="1" fillId="54" borderId="46" xfId="0" applyFont="1" applyFill="1" applyBorder="1" applyAlignment="1">
      <alignment vertical="center" wrapText="1"/>
    </xf>
    <xf numFmtId="166" fontId="8" fillId="4" borderId="46" xfId="0" applyNumberFormat="1" applyFont="1" applyFill="1" applyBorder="1" applyAlignment="1">
      <alignment horizontal="right" vertical="center" wrapText="1" indent="1"/>
    </xf>
    <xf numFmtId="166" fontId="5" fillId="4" borderId="47" xfId="0" applyNumberFormat="1" applyFont="1" applyFill="1" applyBorder="1" applyAlignment="1">
      <alignment horizontal="right" vertical="center" wrapText="1" indent="1"/>
    </xf>
    <xf numFmtId="166" fontId="8" fillId="5" borderId="48" xfId="0" applyNumberFormat="1" applyFont="1" applyFill="1" applyBorder="1" applyAlignment="1">
      <alignment horizontal="right" vertical="center" wrapText="1" indent="1"/>
    </xf>
    <xf numFmtId="0" fontId="1" fillId="0" borderId="49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166" fontId="1" fillId="4" borderId="42" xfId="0" applyNumberFormat="1" applyFont="1" applyFill="1" applyBorder="1" applyAlignment="1">
      <alignment horizontal="right" vertical="center" wrapText="1" indent="1"/>
    </xf>
    <xf numFmtId="166" fontId="1" fillId="5" borderId="46" xfId="0" applyNumberFormat="1" applyFont="1" applyFill="1" applyBorder="1" applyAlignment="1">
      <alignment horizontal="right" vertical="center" wrapText="1" indent="1"/>
    </xf>
    <xf numFmtId="166" fontId="1" fillId="4" borderId="46" xfId="0" applyNumberFormat="1" applyFont="1" applyFill="1" applyBorder="1" applyAlignment="1">
      <alignment horizontal="right" vertical="center" wrapText="1" indent="1"/>
    </xf>
    <xf numFmtId="166" fontId="1" fillId="5" borderId="48" xfId="0" applyNumberFormat="1" applyFont="1" applyFill="1" applyBorder="1" applyAlignment="1">
      <alignment horizontal="right" vertical="center" wrapText="1" indent="1"/>
    </xf>
    <xf numFmtId="166" fontId="1" fillId="4" borderId="47" xfId="0" applyNumberFormat="1" applyFont="1" applyFill="1" applyBorder="1" applyAlignment="1">
      <alignment horizontal="right" vertical="center" wrapText="1" indent="1"/>
    </xf>
    <xf numFmtId="0" fontId="115" fillId="2" borderId="35" xfId="0" applyFont="1" applyFill="1" applyBorder="1" applyAlignment="1">
      <alignment horizontal="left" vertical="center" indent="1"/>
    </xf>
    <xf numFmtId="0" fontId="1" fillId="2" borderId="36" xfId="0" applyFont="1" applyFill="1" applyBorder="1" applyAlignment="1">
      <alignment horizontal="left" vertical="center" inden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/>
    <xf numFmtId="0" fontId="0" fillId="0" borderId="0" xfId="0" applyAlignment="1"/>
    <xf numFmtId="0" fontId="4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45" fillId="0" borderId="38" xfId="0" applyFont="1" applyBorder="1" applyAlignment="1">
      <alignment horizontal="left" vertical="center" wrapText="1"/>
    </xf>
    <xf numFmtId="0" fontId="45" fillId="0" borderId="39" xfId="0" applyFont="1" applyBorder="1" applyAlignment="1">
      <alignment horizontal="left" vertical="center" wrapText="1"/>
    </xf>
    <xf numFmtId="0" fontId="45" fillId="0" borderId="40" xfId="0" applyFont="1" applyBorder="1" applyAlignment="1">
      <alignment horizontal="left" vertical="center" wrapText="1"/>
    </xf>
    <xf numFmtId="14" fontId="45" fillId="0" borderId="38" xfId="0" applyNumberFormat="1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right" wrapText="1"/>
    </xf>
    <xf numFmtId="0" fontId="102" fillId="8" borderId="35" xfId="0" applyFont="1" applyFill="1" applyBorder="1" applyAlignment="1">
      <alignment horizontal="center" wrapText="1"/>
    </xf>
    <xf numFmtId="0" fontId="102" fillId="8" borderId="36" xfId="0" applyFont="1" applyFill="1" applyBorder="1" applyAlignment="1">
      <alignment horizontal="center" wrapText="1"/>
    </xf>
    <xf numFmtId="0" fontId="102" fillId="8" borderId="37" xfId="0" applyFont="1" applyFill="1" applyBorder="1" applyAlignment="1">
      <alignment horizontal="center" wrapText="1"/>
    </xf>
    <xf numFmtId="0" fontId="120" fillId="0" borderId="0" xfId="0" applyNumberFormat="1" applyFont="1" applyAlignment="1">
      <alignment horizontal="center" wrapText="1"/>
    </xf>
    <xf numFmtId="0" fontId="45" fillId="0" borderId="29" xfId="0" applyFont="1" applyBorder="1" applyAlignment="1">
      <alignment vertical="center" wrapText="1"/>
    </xf>
    <xf numFmtId="0" fontId="0" fillId="0" borderId="29" xfId="0" applyBorder="1"/>
    <xf numFmtId="0" fontId="121" fillId="0" borderId="38" xfId="1678" applyBorder="1" applyAlignment="1" applyProtection="1">
      <alignment horizontal="center" vertical="center" wrapText="1"/>
    </xf>
    <xf numFmtId="0" fontId="45" fillId="0" borderId="0" xfId="0" applyFont="1" applyBorder="1" applyAlignment="1">
      <alignment horizontal="center"/>
    </xf>
    <xf numFmtId="0" fontId="102" fillId="0" borderId="0" xfId="0" applyFont="1" applyAlignment="1">
      <alignment horizontal="right" wrapText="1"/>
    </xf>
    <xf numFmtId="0" fontId="0" fillId="0" borderId="34" xfId="0" applyBorder="1" applyAlignment="1">
      <alignment horizontal="center" wrapText="1"/>
    </xf>
    <xf numFmtId="0" fontId="0" fillId="0" borderId="34" xfId="0" applyBorder="1" applyAlignment="1">
      <alignment wrapText="1"/>
    </xf>
    <xf numFmtId="0" fontId="45" fillId="0" borderId="0" xfId="0" applyFont="1" applyBorder="1" applyAlignment="1">
      <alignment horizontal="center" vertical="top"/>
    </xf>
    <xf numFmtId="0" fontId="117" fillId="0" borderId="0" xfId="0" applyFont="1" applyAlignment="1">
      <alignment horizontal="left" wrapText="1"/>
    </xf>
    <xf numFmtId="0" fontId="119" fillId="0" borderId="0" xfId="0" applyFont="1" applyAlignment="1">
      <alignment horizontal="left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6" xfId="0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" fillId="55" borderId="2" xfId="0" applyFont="1" applyFill="1" applyBorder="1" applyAlignment="1">
      <alignment horizontal="center" vertical="center" wrapText="1"/>
    </xf>
    <xf numFmtId="0" fontId="1" fillId="55" borderId="3" xfId="0" applyFont="1" applyFill="1" applyBorder="1" applyAlignment="1">
      <alignment horizontal="center" vertical="center" wrapText="1"/>
    </xf>
    <xf numFmtId="0" fontId="1" fillId="55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1679">
    <cellStyle name=" 1" xfId="3"/>
    <cellStyle name="%" xfId="4"/>
    <cellStyle name="%_Inputs" xfId="5"/>
    <cellStyle name="%_Inputs (const)" xfId="6"/>
    <cellStyle name="%_Inputs Co" xfId="7"/>
    <cellStyle name="_EKSPERT" xfId="8"/>
    <cellStyle name="_Model_RAB Мой" xfId="9"/>
    <cellStyle name="_Model_RAB Мой_46EE.2011(v1.0)" xfId="10"/>
    <cellStyle name="_Model_RAB Мой_46EE.2011(v1.2)" xfId="11"/>
    <cellStyle name="_Model_RAB Мой_ARMRAZR" xfId="12"/>
    <cellStyle name="_Model_RAB Мой_BALANCE.VODOOTV.2010.FACT(v1.0)" xfId="13"/>
    <cellStyle name="_Model_RAB Мой_BALANCE.WARM.2010.FACT(v1.0)" xfId="14"/>
    <cellStyle name="_Model_RAB Мой_BALANCE.WARM.2010.PLAN" xfId="15"/>
    <cellStyle name="_Model_RAB Мой_BALANCE.WARM.2011YEAR(v0.7)" xfId="16"/>
    <cellStyle name="_Model_RAB Мой_BALANCE.WARM.2011YEAR.NEW.UPDATE.SCHEME" xfId="17"/>
    <cellStyle name="_Model_RAB Мой_NADB.JNVLS.APTEKA.2011(v1.3.3)" xfId="18"/>
    <cellStyle name="_Model_RAB Мой_NADB.JNVLS.APTEKA.2011(v1.3.4)" xfId="19"/>
    <cellStyle name="_Model_RAB Мой_PREDEL.JKH.UTV.2011(v1.0.1)" xfId="20"/>
    <cellStyle name="_Model_RAB Мой_PREDEL.JKH.UTV.2011(v1.1)" xfId="21"/>
    <cellStyle name="_Model_RAB Мой_UPDATE.46EE.2011.TO.1.1" xfId="22"/>
    <cellStyle name="_Model_RAB Мой_UPDATE.BALANCE.WARM.2011YEAR.TO.1.1" xfId="23"/>
    <cellStyle name="_Model_RAB_MRSK_svod" xfId="24"/>
    <cellStyle name="_Model_RAB_MRSK_svod_46EE.2011(v1.0)" xfId="25"/>
    <cellStyle name="_Model_RAB_MRSK_svod_46EE.2011(v1.2)" xfId="26"/>
    <cellStyle name="_Model_RAB_MRSK_svod_ARMRAZR" xfId="27"/>
    <cellStyle name="_Model_RAB_MRSK_svod_BALANCE.VODOOTV.2010.FACT(v1.0)" xfId="28"/>
    <cellStyle name="_Model_RAB_MRSK_svod_BALANCE.WARM.2010.FACT(v1.0)" xfId="29"/>
    <cellStyle name="_Model_RAB_MRSK_svod_BALANCE.WARM.2010.PLAN" xfId="30"/>
    <cellStyle name="_Model_RAB_MRSK_svod_BALANCE.WARM.2011YEAR(v0.7)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PREDEL.JKH.UTV.2011(v1.1)" xfId="36"/>
    <cellStyle name="_Model_RAB_MRSK_svod_UPDATE.46EE.2011.TO.1.1" xfId="37"/>
    <cellStyle name="_Model_RAB_MRSK_svod_UPDATE.BALANCE.WARM.2011YEAR.TO.1.1" xfId="38"/>
    <cellStyle name="_АГ" xfId="39"/>
    <cellStyle name="_АГ 2" xfId="40"/>
    <cellStyle name="_АГ_(В)Анкета и Приложения2007_Водоснабжение" xfId="41"/>
    <cellStyle name="_АГ_(В)Анкета и Приложения2007_Водоснабжение_Анкета и Приложения Зыр  Тепло 2011 год" xfId="42"/>
    <cellStyle name="_АГ_(В)Анкета и Приложения2007_Водоснабжение_Газ тех сервис Анкета Т2,т4, Т6.1" xfId="43"/>
    <cellStyle name="_АГ_(В)Анкета и Приложения2007_Водоснабжение_ГТС топливо 2009г. (version 2)" xfId="44"/>
    <cellStyle name="_АГ_(В)Анкета и Приложения2007_Водоснабжение_Зырянка П1.7,12.1,12.6 мониторинг" xfId="45"/>
    <cellStyle name="_АГ_Анкета и Прил 2013 АЦРБ.xl s" xfId="46"/>
    <cellStyle name="_АГ_Анкета и Приложения 2010" xfId="47"/>
    <cellStyle name="_АГ_Анкета и Приложения 2010 вода" xfId="48"/>
    <cellStyle name="_АГ_Анкета и Приложения 2010 КО" xfId="49"/>
    <cellStyle name="_АГ_Анкета и Приложения 2010 КУ" xfId="50"/>
    <cellStyle name="_АГ_Анкета и Приложения 2010 КУ_Анкета и Приложения Зыр  Тепло 2011 год" xfId="51"/>
    <cellStyle name="_АГ_Анкета и Приложения 2010 КУ_Газ тех сервис Анкета Т2,т4, Т6.1" xfId="52"/>
    <cellStyle name="_АГ_Анкета и Приложения 2010 КУ_Зырянка П1.7,12.1,12.6 мониторинг" xfId="53"/>
    <cellStyle name="_АГ_Анкета и Приложения 2010 Куяновское" xfId="54"/>
    <cellStyle name="_АГ_Анкета и Приложения 2010 Куяновское_Анкета и Приложения 2010" xfId="55"/>
    <cellStyle name="_АГ_Анкета и Приложения 2010 Куяновское_Анкета и Приложения 2010 - НО" xfId="56"/>
    <cellStyle name="_АГ_Анкета и Приложения 2010 Куяновское_Анкета и Приложения 2010 СЕ." xfId="57"/>
    <cellStyle name="_АГ_Анкета и Приложения 2010 Куяновское_Анкета и Приложения 2010_Анкета и Приложения 2010 - КУ" xfId="58"/>
    <cellStyle name="_АГ_Анкета и Приложения 2010 Куяновское_Анкета и Приложения 2010_Анкета и Приложения 2010 - СЕ" xfId="59"/>
    <cellStyle name="_АГ_Анкета и Приложения 2010 Куяновское_Анкета и Приложения Зыр  Тепло 2011 год" xfId="60"/>
    <cellStyle name="_АГ_Анкета и Приложения 2010 Куяновское_Газ тех сервис Анкета Т2,т4, Т6.1" xfId="61"/>
    <cellStyle name="_АГ_Анкета и Приложения 2010 Куяновское_Зырянка П1.7,12.1,12.6 мониторинг" xfId="62"/>
    <cellStyle name="_АГ_Анкета и Приложения 2010 НО" xfId="63"/>
    <cellStyle name="_АГ_Анкета и Приложения 2010 НО_Анкета и Приложения Зыр  Тепло 2011 год" xfId="64"/>
    <cellStyle name="_АГ_Анкета и Приложения 2010 НО_Газ тех сервис Анкета Т2,т4, Т6.1" xfId="65"/>
    <cellStyle name="_АГ_Анкета и Приложения 2010 НО_Зырянка П1.7,12.1,12.6 мониторинг" xfId="66"/>
    <cellStyle name="_АГ_Анкета и Приложения 2010 СЕ" xfId="67"/>
    <cellStyle name="_АГ_Анкета и Приложения 2010 СЕ." xfId="68"/>
    <cellStyle name="_АГ_Анкета и Приложения 2010 У-Ю" xfId="69"/>
    <cellStyle name="_АГ_Анкета и Приложения 2011" xfId="70"/>
    <cellStyle name="_АГ_Анкета и Приложения 2011 Первомайка" xfId="71"/>
    <cellStyle name="_АГ_Анкета и Приложения Зыр  Тепло 2011 год" xfId="72"/>
    <cellStyle name="_АГ_Аренда факт" xfId="73"/>
    <cellStyle name="_АГ_Бюджет КС Межениновка_июль 2007-2008_01.10.07" xfId="74"/>
    <cellStyle name="_АГ_Бюджет КС Межениновка_СБЫТ" xfId="75"/>
    <cellStyle name="_АГ_Бюджет КС Межениновка2008_08(1).01.08" xfId="76"/>
    <cellStyle name="_АГ_Бюджет КС Межениновка2008_08(1).01.08_Бюджет КС Межениновка_июль 2007-2008_01.10.07" xfId="77"/>
    <cellStyle name="_АГ_бюджет РКО (Настя)" xfId="78"/>
    <cellStyle name="_АГ_Газ тех сервис Анкета Т2,т4, Т6.1" xfId="79"/>
    <cellStyle name="_АГ_ГазТехСервис    6,1. 6,2 6.3" xfId="80"/>
    <cellStyle name="_АГ_График кредиторки по углю - 2008" xfId="81"/>
    <cellStyle name="_АГ_ГТС топливо 2009г. (version 2)" xfId="82"/>
    <cellStyle name="_АГ_Доставка август 2009" xfId="83"/>
    <cellStyle name="_АГ_Доставка август 2009_Анкета и Приложения 2010 - НО" xfId="84"/>
    <cellStyle name="_АГ_Доставка август 2009_Анкета и Приложения Зыр  Тепло 2011 год" xfId="85"/>
    <cellStyle name="_АГ_Доставка август 2009_Газ тех сервис Анкета Т2,т4, Т6.1" xfId="86"/>
    <cellStyle name="_АГ_Доставка август 2009_Зырянка П1.7,12.1,12.6 мониторинг" xfId="87"/>
    <cellStyle name="_АГ_Доставка топлива" xfId="88"/>
    <cellStyle name="_АГ_Доставка топлива_Анкета и Приложения 2010 - НО" xfId="89"/>
    <cellStyle name="_АГ_Доставка топлива_Анкета и Приложения 2011" xfId="90"/>
    <cellStyle name="_АГ_Доставка топлива_Анкета и Приложения Зыр  Тепло 2011 год" xfId="91"/>
    <cellStyle name="_АГ_Доставка топлива_Газ тех сервис Анкета Т2,т4, Т6.1" xfId="92"/>
    <cellStyle name="_АГ_Доставка топлива_Зырянка П1.7,12.1,12.6 мониторинг" xfId="93"/>
    <cellStyle name="_АГ_Доставка топлива_Новомариинка Анкета Т2,Т4, Т 6,1" xfId="94"/>
    <cellStyle name="_АГ_Доставка топлива_первомайка Анкеты,Т 2,  Т4 Т6,1" xfId="95"/>
    <cellStyle name="_АГ_Зырянка П1.7,12.1,12.6 мониторинг" xfId="96"/>
    <cellStyle name="_АГ_Комсомольское 6,1 6,2 6.3" xfId="97"/>
    <cellStyle name="_АГ_Котельная №1" xfId="98"/>
    <cellStyle name="_АГ_Котельная №12" xfId="99"/>
    <cellStyle name="_АГ_Котельная №18" xfId="100"/>
    <cellStyle name="_АГ_Котельная №2" xfId="101"/>
    <cellStyle name="_АГ_Куяновское" xfId="102"/>
    <cellStyle name="_АГ_Куяновское_Анкета и Приложения 2010" xfId="103"/>
    <cellStyle name="_АГ_Куяновское_Анкета и Приложения 2010 - НО" xfId="104"/>
    <cellStyle name="_АГ_Куяновское_Анкета и Приложения 2010 СЕ." xfId="105"/>
    <cellStyle name="_АГ_Куяновское_Анкета и Приложения 2010_Анкета и Приложения 2010 - КУ" xfId="106"/>
    <cellStyle name="_АГ_Куяновское_Анкета и Приложения 2010_Анкета и Приложения 2010 - СЕ" xfId="107"/>
    <cellStyle name="_АГ_Куяновское_Анкета и Приложения Зыр  Тепло 2011 год" xfId="108"/>
    <cellStyle name="_АГ_Куяновское_Газ тех сервис Анкета Т2,т4, Т6.1" xfId="109"/>
    <cellStyle name="_АГ_Куяновское_Зырянка П1.7,12.1,12.6 мониторинг" xfId="110"/>
    <cellStyle name="_АГ_Куяноское  6,1 6,2 6.3" xfId="111"/>
    <cellStyle name="_АГ_Новомариинка 6,1 6,2 6.3" xfId="112"/>
    <cellStyle name="_АГ_Первом  П1.7,12.1,12.6" xfId="113"/>
    <cellStyle name="_АГ_Первом  П1.7,12.1,12.6 мониторинг" xfId="114"/>
    <cellStyle name="_АГ_Первом  Т1,дог,Т1.2,П1.7,12.1,12.6" xfId="115"/>
    <cellStyle name="_АГ_Первомайка" xfId="116"/>
    <cellStyle name="_АГ_Первомайка мониторинг" xfId="117"/>
    <cellStyle name="_АГ_По воде" xfId="118"/>
    <cellStyle name="_АГ_Расчет Норм числ ТЕПЛО" xfId="119"/>
    <cellStyle name="_АГ_Расчет нормат ОХР 2013" xfId="120"/>
    <cellStyle name="_АГ_Расчет тепловых нагрузок и топлива Первомайское" xfId="121"/>
    <cellStyle name="_АГ_РЭК 2010 (Тепловая энергия) Перв." xfId="122"/>
    <cellStyle name="_АГ_РЭК 2010 (тепловая энергия).xls 2" xfId="123"/>
    <cellStyle name="_АГ_РЭК вода, стоки  Комсомольское сбыт+технари 2011" xfId="124"/>
    <cellStyle name="_АГ_сводная тепло 2010" xfId="125"/>
    <cellStyle name="_АГ_среднесписочная числ-ть 2010" xfId="126"/>
    <cellStyle name="_АГ_Тарифы на 2008 год" xfId="127"/>
    <cellStyle name="_АГ_Тарифы на 2008 год (Марина)" xfId="128"/>
    <cellStyle name="_АГ_уголь_Межениновка_Томское" xfId="129"/>
    <cellStyle name="_амортизация 2007-2008" xfId="130"/>
    <cellStyle name="_ВО ОП ТЭС-ОТ- 2007" xfId="131"/>
    <cellStyle name="_ВФ ОАО ТЭС-ОТ- 2009" xfId="132"/>
    <cellStyle name="_выручка по присоединениям2" xfId="133"/>
    <cellStyle name="_Договор аренды ЯЭ с разбивкой" xfId="134"/>
    <cellStyle name="_Исходные данные для модели" xfId="135"/>
    <cellStyle name="_МОДЕЛЬ_1 (2)" xfId="136"/>
    <cellStyle name="_МОДЕЛЬ_1 (2)_46EE.2011(v1.0)" xfId="137"/>
    <cellStyle name="_МОДЕЛЬ_1 (2)_46EE.2011(v1.2)" xfId="138"/>
    <cellStyle name="_МОДЕЛЬ_1 (2)_ARMRAZR" xfId="139"/>
    <cellStyle name="_МОДЕЛЬ_1 (2)_BALANCE.VODOOTV.2010.FACT(v1.0)" xfId="140"/>
    <cellStyle name="_МОДЕЛЬ_1 (2)_BALANCE.WARM.2010.FACT(v1.0)" xfId="141"/>
    <cellStyle name="_МОДЕЛЬ_1 (2)_BALANCE.WARM.2010.PLAN" xfId="142"/>
    <cellStyle name="_МОДЕЛЬ_1 (2)_BALANCE.WARM.2011YEAR(v0.7)" xfId="143"/>
    <cellStyle name="_МОДЕЛЬ_1 (2)_BALANCE.WARM.2011YEAR.NEW.UPDATE.SCHEME" xfId="144"/>
    <cellStyle name="_МОДЕЛЬ_1 (2)_NADB.JNVLS.APTEKA.2011(v1.3.3)" xfId="145"/>
    <cellStyle name="_МОДЕЛЬ_1 (2)_NADB.JNVLS.APTEKA.2011(v1.3.4)" xfId="146"/>
    <cellStyle name="_МОДЕЛЬ_1 (2)_PREDEL.JKH.UTV.2011(v1.0.1)" xfId="147"/>
    <cellStyle name="_МОДЕЛЬ_1 (2)_PREDEL.JKH.UTV.2011(v1.1)" xfId="148"/>
    <cellStyle name="_МОДЕЛЬ_1 (2)_UPDATE.46EE.2011.TO.1.1" xfId="149"/>
    <cellStyle name="_МОДЕЛЬ_1 (2)_UPDATE.BALANCE.WARM.2011YEAR.TO.1.1" xfId="150"/>
    <cellStyle name="_НВВ 2009 постатейно свод по филиалам_09_02_09" xfId="151"/>
    <cellStyle name="_НВВ 2009 постатейно свод по филиалам_для Валентина" xfId="152"/>
    <cellStyle name="_Омск" xfId="153"/>
    <cellStyle name="_ОТ ИД 2009" xfId="154"/>
    <cellStyle name="_пр 5 тариф RAB" xfId="155"/>
    <cellStyle name="_пр 5 тариф RAB_46EE.2011(v1.0)" xfId="156"/>
    <cellStyle name="_пр 5 тариф RAB_46EE.2011(v1.2)" xfId="157"/>
    <cellStyle name="_пр 5 тариф RAB_ARMRAZR" xfId="158"/>
    <cellStyle name="_пр 5 тариф RAB_BALANCE.VODOOTV.2010.FACT(v1.0)" xfId="159"/>
    <cellStyle name="_пр 5 тариф RAB_BALANCE.WARM.2010.FACT(v1.0)" xfId="160"/>
    <cellStyle name="_пр 5 тариф RAB_BALANCE.WARM.2010.PLAN" xfId="161"/>
    <cellStyle name="_пр 5 тариф RAB_BALANCE.WARM.2011YEAR(v0.7)" xfId="162"/>
    <cellStyle name="_пр 5 тариф RAB_BALANCE.WARM.2011YEAR.NEW.UPDATE.SCHEME" xfId="163"/>
    <cellStyle name="_пр 5 тариф RAB_NADB.JNVLS.APTEKA.2011(v1.3.3)" xfId="164"/>
    <cellStyle name="_пр 5 тариф RAB_NADB.JNVLS.APTEKA.2011(v1.3.4)" xfId="165"/>
    <cellStyle name="_пр 5 тариф RAB_PREDEL.JKH.UTV.2011(v1.0.1)" xfId="166"/>
    <cellStyle name="_пр 5 тариф RAB_PREDEL.JKH.UTV.2011(v1.1)" xfId="167"/>
    <cellStyle name="_пр 5 тариф RAB_UPDATE.46EE.2011.TO.1.1" xfId="168"/>
    <cellStyle name="_пр 5 тариф RAB_UPDATE.BALANCE.WARM.2011YEAR.TO.1.1" xfId="169"/>
    <cellStyle name="_Предожение _ДБП_2009 г ( согласованные БП)  (2)" xfId="170"/>
    <cellStyle name="_ПРИЛ. 2003_ЧТЭ" xfId="171"/>
    <cellStyle name="_ПРИЛ. 2003_ЧТЭ 2" xfId="172"/>
    <cellStyle name="_ПРИЛ. 2003_ЧТЭ_Анкета и Прил 2013 АЦРБ.xl s" xfId="173"/>
    <cellStyle name="_ПРИЛ. 2003_ЧТЭ_Анкета и Приложения 2010" xfId="174"/>
    <cellStyle name="_ПРИЛ. 2003_ЧТЭ_Анкета и Приложения 2010 вода" xfId="175"/>
    <cellStyle name="_ПРИЛ. 2003_ЧТЭ_Анкета и Приложения 2010 КО" xfId="176"/>
    <cellStyle name="_ПРИЛ. 2003_ЧТЭ_Анкета и Приложения 2010 КУ" xfId="177"/>
    <cellStyle name="_ПРИЛ. 2003_ЧТЭ_Анкета и Приложения 2010 НО" xfId="178"/>
    <cellStyle name="_ПРИЛ. 2003_ЧТЭ_Анкета и Приложения 2010 СЕ" xfId="179"/>
    <cellStyle name="_ПРИЛ. 2003_ЧТЭ_Анкета и Приложения 2010 СЕ." xfId="180"/>
    <cellStyle name="_ПРИЛ. 2003_ЧТЭ_Анкета и Приложения 2010 У-Ю" xfId="181"/>
    <cellStyle name="_ПРИЛ. 2003_ЧТЭ_Анкета и Приложения 2011" xfId="182"/>
    <cellStyle name="_ПРИЛ. 2003_ЧТЭ_Анкета и Приложения 2011 Первомайка" xfId="183"/>
    <cellStyle name="_ПРИЛ. 2003_ЧТЭ_Аренда факт" xfId="184"/>
    <cellStyle name="_ПРИЛ. 2003_ЧТЭ_Бюджет КС Межениновка_июль 2007-2008_01.10.07" xfId="185"/>
    <cellStyle name="_ПРИЛ. 2003_ЧТЭ_Бюджет КС Межениновка_СБЫТ" xfId="186"/>
    <cellStyle name="_ПРИЛ. 2003_ЧТЭ_Бюджет КС Межениновка2008_08(1).01.08" xfId="187"/>
    <cellStyle name="_ПРИЛ. 2003_ЧТЭ_вода,стоки Первомайка сбыт+технари 2011" xfId="188"/>
    <cellStyle name="_ПРИЛ. 2003_ЧТЭ_Газ тех сервис Анкета Т2,т4, Т6.1" xfId="189"/>
    <cellStyle name="_ПРИЛ. 2003_ЧТЭ_ГазТехСервис    6,1. 6,2 6.3" xfId="190"/>
    <cellStyle name="_ПРИЛ. 2003_ЧТЭ_График кредиторки по углю - 2008" xfId="191"/>
    <cellStyle name="_ПРИЛ. 2003_ЧТЭ_Доставка топлива" xfId="192"/>
    <cellStyle name="_ПРИЛ. 2003_ЧТЭ_Зырянка П1.7,12.1,12.6 мониторинг" xfId="193"/>
    <cellStyle name="_ПРИЛ. 2003_ЧТЭ_Комсомольское 6,1 6,2 6.3" xfId="194"/>
    <cellStyle name="_ПРИЛ. 2003_ЧТЭ_Котельная №1" xfId="195"/>
    <cellStyle name="_ПРИЛ. 2003_ЧТЭ_Котельная №12" xfId="196"/>
    <cellStyle name="_ПРИЛ. 2003_ЧТЭ_Котельная №18" xfId="197"/>
    <cellStyle name="_ПРИЛ. 2003_ЧТЭ_Котельная №2" xfId="198"/>
    <cellStyle name="_ПРИЛ. 2003_ЧТЭ_Куяноское  6,1 6,2 6.3" xfId="199"/>
    <cellStyle name="_ПРИЛ. 2003_ЧТЭ_Новомариинка 6,1 6,2 6.3" xfId="200"/>
    <cellStyle name="_ПРИЛ. 2003_ЧТЭ_Первом  П1.7,12.1,12.6" xfId="201"/>
    <cellStyle name="_ПРИЛ. 2003_ЧТЭ_Первом  П1.7,12.1,12.6 мониторинг" xfId="202"/>
    <cellStyle name="_ПРИЛ. 2003_ЧТЭ_Первом  Т1,дог,Т1.2,П1.7,12.1,12.6" xfId="203"/>
    <cellStyle name="_ПРИЛ. 2003_ЧТЭ_Первомайка" xfId="204"/>
    <cellStyle name="_ПРИЛ. 2003_ЧТЭ_Первомайка мониторинг" xfId="205"/>
    <cellStyle name="_ПРИЛ. 2003_ЧТЭ_По воде" xfId="206"/>
    <cellStyle name="_ПРИЛ. 2003_ЧТЭ_Расчет Норм числ ТЕПЛО" xfId="207"/>
    <cellStyle name="_ПРИЛ. 2003_ЧТЭ_Расчет нормат ОХР 2013" xfId="208"/>
    <cellStyle name="_ПРИЛ. 2003_ЧТЭ_Расчет тепловых нагрузок и топлива Первомайское" xfId="209"/>
    <cellStyle name="_ПРИЛ. 2003_ЧТЭ_РЭК 2010 (Тепловая энергия) Перв." xfId="210"/>
    <cellStyle name="_ПРИЛ. 2003_ЧТЭ_РЭК 2010 (тепловая энергия).xls 2" xfId="211"/>
    <cellStyle name="_ПРИЛ. 2003_ЧТЭ_РЭК вода, стоки  Комсомольское сбыт+технари 2011" xfId="212"/>
    <cellStyle name="_ПРИЛ. 2003_ЧТЭ_сводная тепло 2010" xfId="213"/>
    <cellStyle name="_ПРИЛ. 2003_ЧТЭ_среднесписочная числ-ть 2010" xfId="214"/>
    <cellStyle name="_ПРИЛ. 2003_ЧТЭ_Тарифы на 2008 год" xfId="215"/>
    <cellStyle name="_ПРИЛ. 2003_ЧТЭ_Тарифы на 2008 год (Марина)" xfId="216"/>
    <cellStyle name="_ПРИЛ. 2003_ЧТЭ_уголь_Межениновка_Томское" xfId="217"/>
    <cellStyle name="_Приложение МТС-3-КС" xfId="218"/>
    <cellStyle name="_Приложение откр." xfId="219"/>
    <cellStyle name="_Приложение откр. 2" xfId="220"/>
    <cellStyle name="_Приложение откр._Анкета и Прил 2013 АЦРБ.xl s" xfId="221"/>
    <cellStyle name="_Приложение откр._Анкета и Приложения 2010" xfId="222"/>
    <cellStyle name="_Приложение откр._Анкета и Приложения 2010 вода" xfId="223"/>
    <cellStyle name="_Приложение откр._Анкета и Приложения 2010 КО" xfId="224"/>
    <cellStyle name="_Приложение откр._Анкета и Приложения 2010 КУ" xfId="225"/>
    <cellStyle name="_Приложение откр._Анкета и Приложения 2010 НО" xfId="226"/>
    <cellStyle name="_Приложение откр._Анкета и Приложения 2010 СЕ" xfId="227"/>
    <cellStyle name="_Приложение откр._Анкета и Приложения 2010 СЕ." xfId="228"/>
    <cellStyle name="_Приложение откр._Анкета и Приложения 2010 У-Ю" xfId="229"/>
    <cellStyle name="_Приложение откр._Анкета и Приложения 2011" xfId="230"/>
    <cellStyle name="_Приложение откр._Анкета и Приложения 2011 Первомайка" xfId="231"/>
    <cellStyle name="_Приложение откр._Аренда факт" xfId="232"/>
    <cellStyle name="_Приложение откр._Бюджет КС Межениновка_июль 2007-2008_01.10.07" xfId="233"/>
    <cellStyle name="_Приложение откр._Бюджет КС Межениновка_СБЫТ" xfId="234"/>
    <cellStyle name="_Приложение откр._Бюджет КС Межениновка2008_08(1).01.08" xfId="235"/>
    <cellStyle name="_Приложение откр._вода,стоки Первомайка сбыт+технари 2011" xfId="236"/>
    <cellStyle name="_Приложение откр._Газ тех сервис Анкета Т2,т4, Т6.1" xfId="237"/>
    <cellStyle name="_Приложение откр._ГазТехСервис    6,1. 6,2 6.3" xfId="238"/>
    <cellStyle name="_Приложение откр._График кредиторки по углю - 2008" xfId="239"/>
    <cellStyle name="_Приложение откр._Доставка топлива" xfId="240"/>
    <cellStyle name="_Приложение откр._Зырянка П1.7,12.1,12.6 мониторинг" xfId="241"/>
    <cellStyle name="_Приложение откр._Комсомольское 6,1 6,2 6.3" xfId="242"/>
    <cellStyle name="_Приложение откр._Котельная №1" xfId="243"/>
    <cellStyle name="_Приложение откр._Котельная №12" xfId="244"/>
    <cellStyle name="_Приложение откр._Котельная №18" xfId="245"/>
    <cellStyle name="_Приложение откр._Котельная №2" xfId="246"/>
    <cellStyle name="_Приложение откр._Куяноское  6,1 6,2 6.3" xfId="247"/>
    <cellStyle name="_Приложение откр._Новомариинка 6,1 6,2 6.3" xfId="248"/>
    <cellStyle name="_Приложение откр._Первом  П1.7,12.1,12.6" xfId="249"/>
    <cellStyle name="_Приложение откр._Первом  П1.7,12.1,12.6 мониторинг" xfId="250"/>
    <cellStyle name="_Приложение откр._Первом  Т1,дог,Т1.2,П1.7,12.1,12.6" xfId="251"/>
    <cellStyle name="_Приложение откр._Первомайка" xfId="252"/>
    <cellStyle name="_Приложение откр._Первомайка мониторинг" xfId="253"/>
    <cellStyle name="_Приложение откр._По воде" xfId="254"/>
    <cellStyle name="_Приложение откр._Расчет Норм числ ТЕПЛО" xfId="255"/>
    <cellStyle name="_Приложение откр._Расчет нормат ОХР 2013" xfId="256"/>
    <cellStyle name="_Приложение откр._Расчет тепловых нагрузок и топлива Первомайское" xfId="257"/>
    <cellStyle name="_Приложение откр._РЭК 2010 (Тепловая энергия) Перв." xfId="258"/>
    <cellStyle name="_Приложение откр._РЭК 2010 (тепловая энергия).xls 2" xfId="259"/>
    <cellStyle name="_Приложение откр._РЭК вода, стоки  Комсомольское сбыт+технари 2011" xfId="260"/>
    <cellStyle name="_Приложение откр._сводная тепло 2010" xfId="261"/>
    <cellStyle name="_Приложение откр._среднесписочная числ-ть 2010" xfId="262"/>
    <cellStyle name="_Приложение откр._Тарифы на 2008 год" xfId="263"/>
    <cellStyle name="_Приложение откр._Тарифы на 2008 год (Марина)" xfId="264"/>
    <cellStyle name="_Приложение откр._уголь_Межениновка_Томское" xfId="265"/>
    <cellStyle name="_Приложение-МТС--2-1" xfId="266"/>
    <cellStyle name="_ПФ14" xfId="267"/>
    <cellStyle name="_ПФ14 2" xfId="268"/>
    <cellStyle name="_ПФ14_Анкета и Прил 2013 АЦРБ.xl s" xfId="269"/>
    <cellStyle name="_ПФ14_Анкета и Приложения 2010" xfId="270"/>
    <cellStyle name="_ПФ14_Анкета и Приложения 2010 вода" xfId="271"/>
    <cellStyle name="_ПФ14_Анкета и Приложения 2010 КО" xfId="272"/>
    <cellStyle name="_ПФ14_Анкета и Приложения 2010 КУ" xfId="273"/>
    <cellStyle name="_ПФ14_Анкета и Приложения 2010 НО" xfId="274"/>
    <cellStyle name="_ПФ14_Анкета и Приложения 2010 СЕ" xfId="275"/>
    <cellStyle name="_ПФ14_Анкета и Приложения 2010 СЕ." xfId="276"/>
    <cellStyle name="_ПФ14_Анкета и Приложения 2010 У-Ю" xfId="277"/>
    <cellStyle name="_ПФ14_Анкета и Приложения 2011" xfId="278"/>
    <cellStyle name="_ПФ14_Анкета и Приложения 2011 Первомайка" xfId="279"/>
    <cellStyle name="_ПФ14_Аренда факт" xfId="280"/>
    <cellStyle name="_ПФ14_Бюджет КС Межениновка_июль 2007-2008_01.10.07" xfId="281"/>
    <cellStyle name="_ПФ14_Бюджет КС Межениновка_СБЫТ" xfId="282"/>
    <cellStyle name="_ПФ14_Бюджет КС Межениновка2008_08(1).01.08" xfId="283"/>
    <cellStyle name="_ПФ14_вода,стоки Первомайка сбыт+технари 2011" xfId="284"/>
    <cellStyle name="_ПФ14_Газ тех сервис Анкета Т2,т4, Т6.1" xfId="285"/>
    <cellStyle name="_ПФ14_ГазТехСервис    6,1. 6,2 6.3" xfId="286"/>
    <cellStyle name="_ПФ14_График кредиторки по углю - 2008" xfId="287"/>
    <cellStyle name="_ПФ14_Доставка топлива" xfId="288"/>
    <cellStyle name="_ПФ14_Зырянка П1.7,12.1,12.6 мониторинг" xfId="289"/>
    <cellStyle name="_ПФ14_Комсомольское 6,1 6,2 6.3" xfId="290"/>
    <cellStyle name="_ПФ14_Котельная №1" xfId="291"/>
    <cellStyle name="_ПФ14_Котельная №12" xfId="292"/>
    <cellStyle name="_ПФ14_Котельная №18" xfId="293"/>
    <cellStyle name="_ПФ14_Котельная №2" xfId="294"/>
    <cellStyle name="_ПФ14_Куяноское  6,1 6,2 6.3" xfId="295"/>
    <cellStyle name="_ПФ14_Новомариинка 6,1 6,2 6.3" xfId="296"/>
    <cellStyle name="_ПФ14_Первом  П1.7,12.1,12.6" xfId="297"/>
    <cellStyle name="_ПФ14_Первом  П1.7,12.1,12.6 мониторинг" xfId="298"/>
    <cellStyle name="_ПФ14_Первом  Т1,дог,Т1.2,П1.7,12.1,12.6" xfId="299"/>
    <cellStyle name="_ПФ14_Первомайка" xfId="300"/>
    <cellStyle name="_ПФ14_Первомайка мониторинг" xfId="301"/>
    <cellStyle name="_ПФ14_По воде" xfId="302"/>
    <cellStyle name="_ПФ14_Расчет Норм числ ТЕПЛО" xfId="303"/>
    <cellStyle name="_ПФ14_Расчет нормат ОХР 2013" xfId="304"/>
    <cellStyle name="_ПФ14_Расчет тепловых нагрузок и топлива Первомайское" xfId="305"/>
    <cellStyle name="_ПФ14_РЭК 2010 (Тепловая энергия) Перв." xfId="306"/>
    <cellStyle name="_ПФ14_РЭК 2010 (тепловая энергия).xls 2" xfId="307"/>
    <cellStyle name="_ПФ14_РЭК вода, стоки  Комсомольское сбыт+технари 2011" xfId="308"/>
    <cellStyle name="_ПФ14_сводная тепло 2010" xfId="309"/>
    <cellStyle name="_ПФ14_среднесписочная числ-ть 2010" xfId="310"/>
    <cellStyle name="_ПФ14_Тарифы на 2008 год" xfId="311"/>
    <cellStyle name="_ПФ14_Тарифы на 2008 год (Марина)" xfId="312"/>
    <cellStyle name="_ПФ14_уголь_Межениновка_Томское" xfId="313"/>
    <cellStyle name="_Расчет RAB_22072008" xfId="314"/>
    <cellStyle name="_Расчет RAB_22072008_46EE.2011(v1.0)" xfId="315"/>
    <cellStyle name="_Расчет RAB_22072008_46EE.2011(v1.2)" xfId="316"/>
    <cellStyle name="_Расчет RAB_22072008_ARMRAZR" xfId="317"/>
    <cellStyle name="_Расчет RAB_22072008_BALANCE.VODOOTV.2010.FACT(v1.0)" xfId="318"/>
    <cellStyle name="_Расчет RAB_22072008_BALANCE.WARM.2010.FACT(v1.0)" xfId="319"/>
    <cellStyle name="_Расчет RAB_22072008_BALANCE.WARM.2010.PLAN" xfId="320"/>
    <cellStyle name="_Расчет RAB_22072008_BALANCE.WARM.2011YEAR(v0.7)" xfId="321"/>
    <cellStyle name="_Расчет RAB_22072008_BALANCE.WARM.2011YEAR.NEW.UPDATE.SCHEME" xfId="322"/>
    <cellStyle name="_Расчет RAB_22072008_NADB.JNVLS.APTEKA.2011(v1.3.3)" xfId="323"/>
    <cellStyle name="_Расчет RAB_22072008_NADB.JNVLS.APTEKA.2011(v1.3.4)" xfId="324"/>
    <cellStyle name="_Расчет RAB_22072008_PREDEL.JKH.UTV.2011(v1.0.1)" xfId="325"/>
    <cellStyle name="_Расчет RAB_22072008_PREDEL.JKH.UTV.2011(v1.1)" xfId="326"/>
    <cellStyle name="_Расчет RAB_22072008_UPDATE.46EE.2011.TO.1.1" xfId="327"/>
    <cellStyle name="_Расчет RAB_22072008_UPDATE.BALANCE.WARM.2011YEAR.TO.1.1" xfId="328"/>
    <cellStyle name="_Расчет RAB_Лен и МОЭСК_с 2010 года_14.04.2009_со сглаж_version 3.0_без ФСК" xfId="329"/>
    <cellStyle name="_Расчет RAB_Лен и МОЭСК_с 2010 года_14.04.2009_со сглаж_version 3.0_без ФСК_46EE.2011(v1.0)" xfId="330"/>
    <cellStyle name="_Расчет RAB_Лен и МОЭСК_с 2010 года_14.04.2009_со сглаж_version 3.0_без ФСК_46EE.2011(v1.2)" xfId="331"/>
    <cellStyle name="_Расчет RAB_Лен и МОЭСК_с 2010 года_14.04.2009_со сглаж_version 3.0_без ФСК_ARMRAZR" xfId="332"/>
    <cellStyle name="_Расчет RAB_Лен и МОЭСК_с 2010 года_14.04.2009_со сглаж_version 3.0_без ФСК_BALANCE.VODOOTV.2010.FACT(v1.0)" xfId="333"/>
    <cellStyle name="_Расчет RAB_Лен и МОЭСК_с 2010 года_14.04.2009_со сглаж_version 3.0_без ФСК_BALANCE.WARM.2010.FACT(v1.0)" xfId="334"/>
    <cellStyle name="_Расчет RAB_Лен и МОЭСК_с 2010 года_14.04.2009_со сглаж_version 3.0_без ФСК_BALANCE.WARM.2010.PLAN" xfId="335"/>
    <cellStyle name="_Расчет RAB_Лен и МОЭСК_с 2010 года_14.04.2009_со сглаж_version 3.0_без ФСК_BALANCE.WARM.2011YEAR(v0.7)" xfId="336"/>
    <cellStyle name="_Расчет RAB_Лен и МОЭСК_с 2010 года_14.04.2009_со сглаж_version 3.0_без ФСК_BALANCE.WARM.2011YEAR.NEW.UPDATE.SCHEME" xfId="337"/>
    <cellStyle name="_Расчет RAB_Лен и МОЭСК_с 2010 года_14.04.2009_со сглаж_version 3.0_без ФСК_NADB.JNVLS.APTEKA.2011(v1.3.3)" xfId="338"/>
    <cellStyle name="_Расчет RAB_Лен и МОЭСК_с 2010 года_14.04.2009_со сглаж_version 3.0_без ФСК_NADB.JNVLS.APTEKA.2011(v1.3.4)" xfId="339"/>
    <cellStyle name="_Расчет RAB_Лен и МОЭСК_с 2010 года_14.04.2009_со сглаж_version 3.0_без ФСК_PREDEL.JKH.UTV.2011(v1.0.1)" xfId="340"/>
    <cellStyle name="_Расчет RAB_Лен и МОЭСК_с 2010 года_14.04.2009_со сглаж_version 3.0_без ФСК_PREDEL.JKH.UTV.2011(v1.1)" xfId="341"/>
    <cellStyle name="_Расчет RAB_Лен и МОЭСК_с 2010 года_14.04.2009_со сглаж_version 3.0_без ФСК_UPDATE.46EE.2011.TO.1.1" xfId="342"/>
    <cellStyle name="_Расчет RAB_Лен и МОЭСК_с 2010 года_14.04.2009_со сглаж_version 3.0_без ФСК_UPDATE.BALANCE.WARM.2011YEAR.TO.1.1" xfId="343"/>
    <cellStyle name="_Расчет на 2008 год" xfId="344"/>
    <cellStyle name="_Свод по ИПР (2)" xfId="345"/>
    <cellStyle name="_СЭИ Программа ПР на 09-11г от 26.10.2008г 12-45 " xfId="346"/>
    <cellStyle name="_таблицы для расчетов28-04-08_2006-2009_прибыль корр_по ИА" xfId="347"/>
    <cellStyle name="_таблицы для расчетов28-04-08_2006-2009с ИА" xfId="348"/>
    <cellStyle name="_Форма 6  РТК.xls(отчет по Адр пр. ЛО)" xfId="349"/>
    <cellStyle name="_Формат разбивки по МРСК_РСК" xfId="350"/>
    <cellStyle name="_Формат_для Согласования" xfId="351"/>
    <cellStyle name="_шаблон сети от системщиков(дима)" xfId="352"/>
    <cellStyle name="_экон.форм-т ВО 1 с разбивкой" xfId="353"/>
    <cellStyle name="”€ќђќ‘ћ‚›‰" xfId="354"/>
    <cellStyle name="”€љ‘€ђћ‚ђќќ›‰" xfId="355"/>
    <cellStyle name="”ќђќ‘ћ‚›‰" xfId="356"/>
    <cellStyle name="”љ‘ђћ‚ђќќ›‰" xfId="357"/>
    <cellStyle name="„…ќ…†ќ›‰" xfId="358"/>
    <cellStyle name="€’ћѓћ‚›‰" xfId="359"/>
    <cellStyle name="‡ђѓћ‹ћ‚ћљ1" xfId="360"/>
    <cellStyle name="‡ђѓћ‹ћ‚ћљ2" xfId="361"/>
    <cellStyle name="’ћѓћ‚›‰" xfId="362"/>
    <cellStyle name="0,0_x000d__x000a_NA_x000d__x000a_" xfId="363"/>
    <cellStyle name="1" xfId="364"/>
    <cellStyle name="1_EKSPERT" xfId="365"/>
    <cellStyle name="20% - Accent1" xfId="366"/>
    <cellStyle name="20% - Accent1 2" xfId="367"/>
    <cellStyle name="20% - Accent1_46EE.2011(v1.0)" xfId="368"/>
    <cellStyle name="20% - Accent2" xfId="369"/>
    <cellStyle name="20% - Accent2 2" xfId="370"/>
    <cellStyle name="20% - Accent2_46EE.2011(v1.0)" xfId="371"/>
    <cellStyle name="20% - Accent3" xfId="372"/>
    <cellStyle name="20% - Accent3 2" xfId="373"/>
    <cellStyle name="20% - Accent3_46EE.2011(v1.0)" xfId="374"/>
    <cellStyle name="20% - Accent4" xfId="375"/>
    <cellStyle name="20% - Accent4 2" xfId="376"/>
    <cellStyle name="20% - Accent4_46EE.2011(v1.0)" xfId="377"/>
    <cellStyle name="20% - Accent5" xfId="378"/>
    <cellStyle name="20% - Accent5 2" xfId="379"/>
    <cellStyle name="20% - Accent5_46EE.2011(v1.0)" xfId="380"/>
    <cellStyle name="20% - Accent6" xfId="381"/>
    <cellStyle name="20% - Accent6 2" xfId="382"/>
    <cellStyle name="20% - Accent6_46EE.2011(v1.0)" xfId="383"/>
    <cellStyle name="20% - Акцент1 2" xfId="384"/>
    <cellStyle name="20% - Акцент1 2 2" xfId="385"/>
    <cellStyle name="20% - Акцент1 2_46EE.2011(v1.0)" xfId="386"/>
    <cellStyle name="20% - Акцент1 3" xfId="387"/>
    <cellStyle name="20% - Акцент1 3 2" xfId="388"/>
    <cellStyle name="20% - Акцент1 3_46EE.2011(v1.0)" xfId="389"/>
    <cellStyle name="20% - Акцент1 4" xfId="390"/>
    <cellStyle name="20% - Акцент1 4 2" xfId="391"/>
    <cellStyle name="20% - Акцент1 4_46EE.2011(v1.0)" xfId="392"/>
    <cellStyle name="20% - Акцент1 5" xfId="393"/>
    <cellStyle name="20% - Акцент1 5 2" xfId="394"/>
    <cellStyle name="20% - Акцент1 5_46EE.2011(v1.0)" xfId="395"/>
    <cellStyle name="20% - Акцент1 6" xfId="396"/>
    <cellStyle name="20% - Акцент1 6 2" xfId="397"/>
    <cellStyle name="20% - Акцент1 6_46EE.2011(v1.0)" xfId="398"/>
    <cellStyle name="20% - Акцент1 7" xfId="399"/>
    <cellStyle name="20% - Акцент1 7 2" xfId="400"/>
    <cellStyle name="20% - Акцент1 7_46EE.2011(v1.0)" xfId="401"/>
    <cellStyle name="20% - Акцент1 8" xfId="402"/>
    <cellStyle name="20% - Акцент1 8 2" xfId="403"/>
    <cellStyle name="20% - Акцент1 8_46EE.2011(v1.0)" xfId="404"/>
    <cellStyle name="20% - Акцент1 9" xfId="405"/>
    <cellStyle name="20% - Акцент1 9 2" xfId="406"/>
    <cellStyle name="20% - Акцент1 9_46EE.2011(v1.0)" xfId="407"/>
    <cellStyle name="20% - Акцент2 2" xfId="408"/>
    <cellStyle name="20% - Акцент2 2 2" xfId="409"/>
    <cellStyle name="20% - Акцент2 2_46EE.2011(v1.0)" xfId="410"/>
    <cellStyle name="20% - Акцент2 3" xfId="411"/>
    <cellStyle name="20% - Акцент2 3 2" xfId="412"/>
    <cellStyle name="20% - Акцент2 3_46EE.2011(v1.0)" xfId="413"/>
    <cellStyle name="20% - Акцент2 4" xfId="414"/>
    <cellStyle name="20% - Акцент2 4 2" xfId="415"/>
    <cellStyle name="20% - Акцент2 4_46EE.2011(v1.0)" xfId="416"/>
    <cellStyle name="20% - Акцент2 5" xfId="417"/>
    <cellStyle name="20% - Акцент2 5 2" xfId="418"/>
    <cellStyle name="20% - Акцент2 5_46EE.2011(v1.0)" xfId="419"/>
    <cellStyle name="20% - Акцент2 6" xfId="420"/>
    <cellStyle name="20% - Акцент2 6 2" xfId="421"/>
    <cellStyle name="20% - Акцент2 6_46EE.2011(v1.0)" xfId="422"/>
    <cellStyle name="20% - Акцент2 7" xfId="423"/>
    <cellStyle name="20% - Акцент2 7 2" xfId="424"/>
    <cellStyle name="20% - Акцент2 7_46EE.2011(v1.0)" xfId="425"/>
    <cellStyle name="20% - Акцент2 8" xfId="426"/>
    <cellStyle name="20% - Акцент2 8 2" xfId="427"/>
    <cellStyle name="20% - Акцент2 8_46EE.2011(v1.0)" xfId="428"/>
    <cellStyle name="20% - Акцент2 9" xfId="429"/>
    <cellStyle name="20% - Акцент2 9 2" xfId="430"/>
    <cellStyle name="20% - Акцент2 9_46EE.2011(v1.0)" xfId="431"/>
    <cellStyle name="20% - Акцент3 2" xfId="432"/>
    <cellStyle name="20% - Акцент3 2 2" xfId="433"/>
    <cellStyle name="20% - Акцент3 2_46EE.2011(v1.0)" xfId="434"/>
    <cellStyle name="20% - Акцент3 3" xfId="435"/>
    <cellStyle name="20% - Акцент3 3 2" xfId="436"/>
    <cellStyle name="20% - Акцент3 3_46EE.2011(v1.0)" xfId="437"/>
    <cellStyle name="20% - Акцент3 4" xfId="438"/>
    <cellStyle name="20% - Акцент3 4 2" xfId="439"/>
    <cellStyle name="20% - Акцент3 4_46EE.2011(v1.0)" xfId="440"/>
    <cellStyle name="20% - Акцент3 5" xfId="441"/>
    <cellStyle name="20% - Акцент3 5 2" xfId="442"/>
    <cellStyle name="20% - Акцент3 5_46EE.2011(v1.0)" xfId="443"/>
    <cellStyle name="20% - Акцент3 6" xfId="444"/>
    <cellStyle name="20% - Акцент3 6 2" xfId="445"/>
    <cellStyle name="20% - Акцент3 6_46EE.2011(v1.0)" xfId="446"/>
    <cellStyle name="20% - Акцент3 7" xfId="447"/>
    <cellStyle name="20% - Акцент3 7 2" xfId="448"/>
    <cellStyle name="20% - Акцент3 7_46EE.2011(v1.0)" xfId="449"/>
    <cellStyle name="20% - Акцент3 8" xfId="450"/>
    <cellStyle name="20% - Акцент3 8 2" xfId="451"/>
    <cellStyle name="20% - Акцент3 8_46EE.2011(v1.0)" xfId="452"/>
    <cellStyle name="20% - Акцент3 9" xfId="453"/>
    <cellStyle name="20% - Акцент3 9 2" xfId="454"/>
    <cellStyle name="20% - Акцент3 9_46EE.2011(v1.0)" xfId="455"/>
    <cellStyle name="20% - Акцент4 2" xfId="456"/>
    <cellStyle name="20% - Акцент4 2 2" xfId="457"/>
    <cellStyle name="20% - Акцент4 2_46EE.2011(v1.0)" xfId="458"/>
    <cellStyle name="20% - Акцент4 3" xfId="459"/>
    <cellStyle name="20% - Акцент4 3 2" xfId="460"/>
    <cellStyle name="20% - Акцент4 3_46EE.2011(v1.0)" xfId="461"/>
    <cellStyle name="20% - Акцент4 4" xfId="462"/>
    <cellStyle name="20% - Акцент4 4 2" xfId="463"/>
    <cellStyle name="20% - Акцент4 4_46EE.2011(v1.0)" xfId="464"/>
    <cellStyle name="20% - Акцент4 5" xfId="465"/>
    <cellStyle name="20% - Акцент4 5 2" xfId="466"/>
    <cellStyle name="20% - Акцент4 5_46EE.2011(v1.0)" xfId="467"/>
    <cellStyle name="20% - Акцент4 6" xfId="468"/>
    <cellStyle name="20% - Акцент4 6 2" xfId="469"/>
    <cellStyle name="20% - Акцент4 6_46EE.2011(v1.0)" xfId="470"/>
    <cellStyle name="20% - Акцент4 7" xfId="471"/>
    <cellStyle name="20% - Акцент4 7 2" xfId="472"/>
    <cellStyle name="20% - Акцент4 7_46EE.2011(v1.0)" xfId="473"/>
    <cellStyle name="20% - Акцент4 8" xfId="474"/>
    <cellStyle name="20% - Акцент4 8 2" xfId="475"/>
    <cellStyle name="20% - Акцент4 8_46EE.2011(v1.0)" xfId="476"/>
    <cellStyle name="20% - Акцент4 9" xfId="477"/>
    <cellStyle name="20% - Акцент4 9 2" xfId="478"/>
    <cellStyle name="20% - Акцент4 9_46EE.2011(v1.0)" xfId="479"/>
    <cellStyle name="20% - Акцент5 2" xfId="480"/>
    <cellStyle name="20% - Акцент5 2 2" xfId="481"/>
    <cellStyle name="20% - Акцент5 2_46EE.2011(v1.0)" xfId="482"/>
    <cellStyle name="20% - Акцент5 3" xfId="483"/>
    <cellStyle name="20% - Акцент5 3 2" xfId="484"/>
    <cellStyle name="20% - Акцент5 3_46EE.2011(v1.0)" xfId="485"/>
    <cellStyle name="20% - Акцент5 4" xfId="486"/>
    <cellStyle name="20% - Акцент5 4 2" xfId="487"/>
    <cellStyle name="20% - Акцент5 4_46EE.2011(v1.0)" xfId="488"/>
    <cellStyle name="20% - Акцент5 5" xfId="489"/>
    <cellStyle name="20% - Акцент5 5 2" xfId="490"/>
    <cellStyle name="20% - Акцент5 5_46EE.2011(v1.0)" xfId="491"/>
    <cellStyle name="20% - Акцент5 6" xfId="492"/>
    <cellStyle name="20% - Акцент5 6 2" xfId="493"/>
    <cellStyle name="20% - Акцент5 6_46EE.2011(v1.0)" xfId="494"/>
    <cellStyle name="20% - Акцент5 7" xfId="495"/>
    <cellStyle name="20% - Акцент5 7 2" xfId="496"/>
    <cellStyle name="20% - Акцент5 7_46EE.2011(v1.0)" xfId="497"/>
    <cellStyle name="20% - Акцент5 8" xfId="498"/>
    <cellStyle name="20% - Акцент5 8 2" xfId="499"/>
    <cellStyle name="20% - Акцент5 8_46EE.2011(v1.0)" xfId="500"/>
    <cellStyle name="20% - Акцент5 9" xfId="501"/>
    <cellStyle name="20% - Акцент5 9 2" xfId="502"/>
    <cellStyle name="20% - Акцент5 9_46EE.2011(v1.0)" xfId="503"/>
    <cellStyle name="20% - Акцент6 2" xfId="504"/>
    <cellStyle name="20% - Акцент6 2 2" xfId="505"/>
    <cellStyle name="20% - Акцент6 2_46EE.2011(v1.0)" xfId="506"/>
    <cellStyle name="20% - Акцент6 3" xfId="507"/>
    <cellStyle name="20% - Акцент6 3 2" xfId="508"/>
    <cellStyle name="20% - Акцент6 3_46EE.2011(v1.0)" xfId="509"/>
    <cellStyle name="20% - Акцент6 4" xfId="510"/>
    <cellStyle name="20% - Акцент6 4 2" xfId="511"/>
    <cellStyle name="20% - Акцент6 4_46EE.2011(v1.0)" xfId="512"/>
    <cellStyle name="20% - Акцент6 5" xfId="513"/>
    <cellStyle name="20% - Акцент6 5 2" xfId="514"/>
    <cellStyle name="20% - Акцент6 5_46EE.2011(v1.0)" xfId="515"/>
    <cellStyle name="20% - Акцент6 6" xfId="516"/>
    <cellStyle name="20% - Акцент6 6 2" xfId="517"/>
    <cellStyle name="20% - Акцент6 6_46EE.2011(v1.0)" xfId="518"/>
    <cellStyle name="20% - Акцент6 7" xfId="519"/>
    <cellStyle name="20% - Акцент6 7 2" xfId="520"/>
    <cellStyle name="20% - Акцент6 7_46EE.2011(v1.0)" xfId="521"/>
    <cellStyle name="20% - Акцент6 8" xfId="522"/>
    <cellStyle name="20% - Акцент6 8 2" xfId="523"/>
    <cellStyle name="20% - Акцент6 8_46EE.2011(v1.0)" xfId="524"/>
    <cellStyle name="20% - Акцент6 9" xfId="525"/>
    <cellStyle name="20% - Акцент6 9 2" xfId="526"/>
    <cellStyle name="20% - Акцент6 9_46EE.2011(v1.0)" xfId="527"/>
    <cellStyle name="40% - Accent1" xfId="528"/>
    <cellStyle name="40% - Accent1 2" xfId="529"/>
    <cellStyle name="40% - Accent1_46EE.2011(v1.0)" xfId="530"/>
    <cellStyle name="40% - Accent2" xfId="531"/>
    <cellStyle name="40% - Accent2 2" xfId="532"/>
    <cellStyle name="40% - Accent2_46EE.2011(v1.0)" xfId="533"/>
    <cellStyle name="40% - Accent3" xfId="534"/>
    <cellStyle name="40% - Accent3 2" xfId="535"/>
    <cellStyle name="40% - Accent3_46EE.2011(v1.0)" xfId="536"/>
    <cellStyle name="40% - Accent4" xfId="537"/>
    <cellStyle name="40% - Accent4 2" xfId="538"/>
    <cellStyle name="40% - Accent4_46EE.2011(v1.0)" xfId="539"/>
    <cellStyle name="40% - Accent5" xfId="540"/>
    <cellStyle name="40% - Accent5 2" xfId="541"/>
    <cellStyle name="40% - Accent5_46EE.2011(v1.0)" xfId="542"/>
    <cellStyle name="40% - Accent6" xfId="543"/>
    <cellStyle name="40% - Accent6 2" xfId="544"/>
    <cellStyle name="40% - Accent6_46EE.2011(v1.0)" xfId="545"/>
    <cellStyle name="40% - Акцент1 2" xfId="546"/>
    <cellStyle name="40% - Акцент1 2 2" xfId="547"/>
    <cellStyle name="40% - Акцент1 2_46EE.2011(v1.0)" xfId="548"/>
    <cellStyle name="40% - Акцент1 3" xfId="549"/>
    <cellStyle name="40% - Акцент1 3 2" xfId="550"/>
    <cellStyle name="40% - Акцент1 3_46EE.2011(v1.0)" xfId="551"/>
    <cellStyle name="40% - Акцент1 4" xfId="552"/>
    <cellStyle name="40% - Акцент1 4 2" xfId="553"/>
    <cellStyle name="40% - Акцент1 4_46EE.2011(v1.0)" xfId="554"/>
    <cellStyle name="40% - Акцент1 5" xfId="555"/>
    <cellStyle name="40% - Акцент1 5 2" xfId="556"/>
    <cellStyle name="40% - Акцент1 5_46EE.2011(v1.0)" xfId="557"/>
    <cellStyle name="40% - Акцент1 6" xfId="558"/>
    <cellStyle name="40% - Акцент1 6 2" xfId="559"/>
    <cellStyle name="40% - Акцент1 6_46EE.2011(v1.0)" xfId="560"/>
    <cellStyle name="40% - Акцент1 7" xfId="561"/>
    <cellStyle name="40% - Акцент1 7 2" xfId="562"/>
    <cellStyle name="40% - Акцент1 7_46EE.2011(v1.0)" xfId="563"/>
    <cellStyle name="40% - Акцент1 8" xfId="564"/>
    <cellStyle name="40% - Акцент1 8 2" xfId="565"/>
    <cellStyle name="40% - Акцент1 8_46EE.2011(v1.0)" xfId="566"/>
    <cellStyle name="40% - Акцент1 9" xfId="567"/>
    <cellStyle name="40% - Акцент1 9 2" xfId="568"/>
    <cellStyle name="40% - Акцент1 9_46EE.2011(v1.0)" xfId="569"/>
    <cellStyle name="40% - Акцент2 2" xfId="570"/>
    <cellStyle name="40% - Акцент2 2 2" xfId="571"/>
    <cellStyle name="40% - Акцент2 2_46EE.2011(v1.0)" xfId="572"/>
    <cellStyle name="40% - Акцент2 3" xfId="573"/>
    <cellStyle name="40% - Акцент2 3 2" xfId="574"/>
    <cellStyle name="40% - Акцент2 3_46EE.2011(v1.0)" xfId="575"/>
    <cellStyle name="40% - Акцент2 4" xfId="576"/>
    <cellStyle name="40% - Акцент2 4 2" xfId="577"/>
    <cellStyle name="40% - Акцент2 4_46EE.2011(v1.0)" xfId="578"/>
    <cellStyle name="40% - Акцент2 5" xfId="579"/>
    <cellStyle name="40% - Акцент2 5 2" xfId="580"/>
    <cellStyle name="40% - Акцент2 5_46EE.2011(v1.0)" xfId="581"/>
    <cellStyle name="40% - Акцент2 6" xfId="582"/>
    <cellStyle name="40% - Акцент2 6 2" xfId="583"/>
    <cellStyle name="40% - Акцент2 6_46EE.2011(v1.0)" xfId="584"/>
    <cellStyle name="40% - Акцент2 7" xfId="585"/>
    <cellStyle name="40% - Акцент2 7 2" xfId="586"/>
    <cellStyle name="40% - Акцент2 7_46EE.2011(v1.0)" xfId="587"/>
    <cellStyle name="40% - Акцент2 8" xfId="588"/>
    <cellStyle name="40% - Акцент2 8 2" xfId="589"/>
    <cellStyle name="40% - Акцент2 8_46EE.2011(v1.0)" xfId="590"/>
    <cellStyle name="40% - Акцент2 9" xfId="591"/>
    <cellStyle name="40% - Акцент2 9 2" xfId="592"/>
    <cellStyle name="40% - Акцент2 9_46EE.2011(v1.0)" xfId="593"/>
    <cellStyle name="40% - Акцент3 2" xfId="594"/>
    <cellStyle name="40% - Акцент3 2 2" xfId="595"/>
    <cellStyle name="40% - Акцент3 2_46EE.2011(v1.0)" xfId="596"/>
    <cellStyle name="40% - Акцент3 3" xfId="597"/>
    <cellStyle name="40% - Акцент3 3 2" xfId="598"/>
    <cellStyle name="40% - Акцент3 3_46EE.2011(v1.0)" xfId="599"/>
    <cellStyle name="40% - Акцент3 4" xfId="600"/>
    <cellStyle name="40% - Акцент3 4 2" xfId="601"/>
    <cellStyle name="40% - Акцент3 4_46EE.2011(v1.0)" xfId="602"/>
    <cellStyle name="40% - Акцент3 5" xfId="603"/>
    <cellStyle name="40% - Акцент3 5 2" xfId="604"/>
    <cellStyle name="40% - Акцент3 5_46EE.2011(v1.0)" xfId="605"/>
    <cellStyle name="40% - Акцент3 6" xfId="606"/>
    <cellStyle name="40% - Акцент3 6 2" xfId="607"/>
    <cellStyle name="40% - Акцент3 6_46EE.2011(v1.0)" xfId="608"/>
    <cellStyle name="40% - Акцент3 7" xfId="609"/>
    <cellStyle name="40% - Акцент3 7 2" xfId="610"/>
    <cellStyle name="40% - Акцент3 7_46EE.2011(v1.0)" xfId="611"/>
    <cellStyle name="40% - Акцент3 8" xfId="612"/>
    <cellStyle name="40% - Акцент3 8 2" xfId="613"/>
    <cellStyle name="40% - Акцент3 8_46EE.2011(v1.0)" xfId="614"/>
    <cellStyle name="40% - Акцент3 9" xfId="615"/>
    <cellStyle name="40% - Акцент3 9 2" xfId="616"/>
    <cellStyle name="40% - Акцент3 9_46EE.2011(v1.0)" xfId="617"/>
    <cellStyle name="40% - Акцент4 2" xfId="618"/>
    <cellStyle name="40% - Акцент4 2 2" xfId="619"/>
    <cellStyle name="40% - Акцент4 2_46EE.2011(v1.0)" xfId="620"/>
    <cellStyle name="40% - Акцент4 3" xfId="621"/>
    <cellStyle name="40% - Акцент4 3 2" xfId="622"/>
    <cellStyle name="40% - Акцент4 3_46EE.2011(v1.0)" xfId="623"/>
    <cellStyle name="40% - Акцент4 4" xfId="624"/>
    <cellStyle name="40% - Акцент4 4 2" xfId="625"/>
    <cellStyle name="40% - Акцент4 4_46EE.2011(v1.0)" xfId="626"/>
    <cellStyle name="40% - Акцент4 5" xfId="627"/>
    <cellStyle name="40% - Акцент4 5 2" xfId="628"/>
    <cellStyle name="40% - Акцент4 5_46EE.2011(v1.0)" xfId="629"/>
    <cellStyle name="40% - Акцент4 6" xfId="630"/>
    <cellStyle name="40% - Акцент4 6 2" xfId="631"/>
    <cellStyle name="40% - Акцент4 6_46EE.2011(v1.0)" xfId="632"/>
    <cellStyle name="40% - Акцент4 7" xfId="633"/>
    <cellStyle name="40% - Акцент4 7 2" xfId="634"/>
    <cellStyle name="40% - Акцент4 7_46EE.2011(v1.0)" xfId="635"/>
    <cellStyle name="40% - Акцент4 8" xfId="636"/>
    <cellStyle name="40% - Акцент4 8 2" xfId="637"/>
    <cellStyle name="40% - Акцент4 8_46EE.2011(v1.0)" xfId="638"/>
    <cellStyle name="40% - Акцент4 9" xfId="639"/>
    <cellStyle name="40% - Акцент4 9 2" xfId="640"/>
    <cellStyle name="40% - Акцент4 9_46EE.2011(v1.0)" xfId="641"/>
    <cellStyle name="40% - Акцент5 2" xfId="642"/>
    <cellStyle name="40% - Акцент5 2 2" xfId="643"/>
    <cellStyle name="40% - Акцент5 2_46EE.2011(v1.0)" xfId="644"/>
    <cellStyle name="40% - Акцент5 3" xfId="645"/>
    <cellStyle name="40% - Акцент5 3 2" xfId="646"/>
    <cellStyle name="40% - Акцент5 3_46EE.2011(v1.0)" xfId="647"/>
    <cellStyle name="40% - Акцент5 4" xfId="648"/>
    <cellStyle name="40% - Акцент5 4 2" xfId="649"/>
    <cellStyle name="40% - Акцент5 4_46EE.2011(v1.0)" xfId="650"/>
    <cellStyle name="40% - Акцент5 5" xfId="651"/>
    <cellStyle name="40% - Акцент5 5 2" xfId="652"/>
    <cellStyle name="40% - Акцент5 5_46EE.2011(v1.0)" xfId="653"/>
    <cellStyle name="40% - Акцент5 6" xfId="654"/>
    <cellStyle name="40% - Акцент5 6 2" xfId="655"/>
    <cellStyle name="40% - Акцент5 6_46EE.2011(v1.0)" xfId="656"/>
    <cellStyle name="40% - Акцент5 7" xfId="657"/>
    <cellStyle name="40% - Акцент5 7 2" xfId="658"/>
    <cellStyle name="40% - Акцент5 7_46EE.2011(v1.0)" xfId="659"/>
    <cellStyle name="40% - Акцент5 8" xfId="660"/>
    <cellStyle name="40% - Акцент5 8 2" xfId="661"/>
    <cellStyle name="40% - Акцент5 8_46EE.2011(v1.0)" xfId="662"/>
    <cellStyle name="40% - Акцент5 9" xfId="663"/>
    <cellStyle name="40% - Акцент5 9 2" xfId="664"/>
    <cellStyle name="40% - Акцент5 9_46EE.2011(v1.0)" xfId="665"/>
    <cellStyle name="40% - Акцент6 2" xfId="666"/>
    <cellStyle name="40% - Акцент6 2 2" xfId="667"/>
    <cellStyle name="40% - Акцент6 2_46EE.2011(v1.0)" xfId="668"/>
    <cellStyle name="40% - Акцент6 3" xfId="669"/>
    <cellStyle name="40% - Акцент6 3 2" xfId="670"/>
    <cellStyle name="40% - Акцент6 3_46EE.2011(v1.0)" xfId="671"/>
    <cellStyle name="40% - Акцент6 4" xfId="672"/>
    <cellStyle name="40% - Акцент6 4 2" xfId="673"/>
    <cellStyle name="40% - Акцент6 4_46EE.2011(v1.0)" xfId="674"/>
    <cellStyle name="40% - Акцент6 5" xfId="675"/>
    <cellStyle name="40% - Акцент6 5 2" xfId="676"/>
    <cellStyle name="40% - Акцент6 5_46EE.2011(v1.0)" xfId="677"/>
    <cellStyle name="40% - Акцент6 6" xfId="678"/>
    <cellStyle name="40% - Акцент6 6 2" xfId="679"/>
    <cellStyle name="40% - Акцент6 6_46EE.2011(v1.0)" xfId="680"/>
    <cellStyle name="40% - Акцент6 7" xfId="681"/>
    <cellStyle name="40% - Акцент6 7 2" xfId="682"/>
    <cellStyle name="40% - Акцент6 7_46EE.2011(v1.0)" xfId="683"/>
    <cellStyle name="40% - Акцент6 8" xfId="684"/>
    <cellStyle name="40% - Акцент6 8 2" xfId="685"/>
    <cellStyle name="40% - Акцент6 8_46EE.2011(v1.0)" xfId="686"/>
    <cellStyle name="40% - Акцент6 9" xfId="687"/>
    <cellStyle name="40% - Акцент6 9 2" xfId="688"/>
    <cellStyle name="40% - Акцент6 9_46EE.2011(v1.0)" xfId="689"/>
    <cellStyle name="60% - Accent1" xfId="690"/>
    <cellStyle name="60% - Accent2" xfId="691"/>
    <cellStyle name="60% - Accent3" xfId="692"/>
    <cellStyle name="60% - Accent4" xfId="693"/>
    <cellStyle name="60% - Accent5" xfId="694"/>
    <cellStyle name="60% - Accent6" xfId="695"/>
    <cellStyle name="60% - Акцент1 2" xfId="696"/>
    <cellStyle name="60% - Акцент1 2 2" xfId="697"/>
    <cellStyle name="60% - Акцент1 3" xfId="698"/>
    <cellStyle name="60% - Акцент1 3 2" xfId="699"/>
    <cellStyle name="60% - Акцент1 4" xfId="700"/>
    <cellStyle name="60% - Акцент1 4 2" xfId="701"/>
    <cellStyle name="60% - Акцент1 5" xfId="702"/>
    <cellStyle name="60% - Акцент1 5 2" xfId="703"/>
    <cellStyle name="60% - Акцент1 6" xfId="704"/>
    <cellStyle name="60% - Акцент1 6 2" xfId="705"/>
    <cellStyle name="60% - Акцент1 7" xfId="706"/>
    <cellStyle name="60% - Акцент1 7 2" xfId="707"/>
    <cellStyle name="60% - Акцент1 8" xfId="708"/>
    <cellStyle name="60% - Акцент1 8 2" xfId="709"/>
    <cellStyle name="60% - Акцент1 9" xfId="710"/>
    <cellStyle name="60% - Акцент1 9 2" xfId="711"/>
    <cellStyle name="60% - Акцент2 2" xfId="712"/>
    <cellStyle name="60% - Акцент2 2 2" xfId="713"/>
    <cellStyle name="60% - Акцент2 3" xfId="714"/>
    <cellStyle name="60% - Акцент2 3 2" xfId="715"/>
    <cellStyle name="60% - Акцент2 4" xfId="716"/>
    <cellStyle name="60% - Акцент2 4 2" xfId="717"/>
    <cellStyle name="60% - Акцент2 5" xfId="718"/>
    <cellStyle name="60% - Акцент2 5 2" xfId="719"/>
    <cellStyle name="60% - Акцент2 6" xfId="720"/>
    <cellStyle name="60% - Акцент2 6 2" xfId="721"/>
    <cellStyle name="60% - Акцент2 7" xfId="722"/>
    <cellStyle name="60% - Акцент2 7 2" xfId="723"/>
    <cellStyle name="60% - Акцент2 8" xfId="724"/>
    <cellStyle name="60% - Акцент2 8 2" xfId="725"/>
    <cellStyle name="60% - Акцент2 9" xfId="726"/>
    <cellStyle name="60% - Акцент2 9 2" xfId="727"/>
    <cellStyle name="60% - Акцент3 2" xfId="728"/>
    <cellStyle name="60% - Акцент3 2 2" xfId="729"/>
    <cellStyle name="60% - Акцент3 3" xfId="730"/>
    <cellStyle name="60% - Акцент3 3 2" xfId="731"/>
    <cellStyle name="60% - Акцент3 4" xfId="732"/>
    <cellStyle name="60% - Акцент3 4 2" xfId="733"/>
    <cellStyle name="60% - Акцент3 5" xfId="734"/>
    <cellStyle name="60% - Акцент3 5 2" xfId="735"/>
    <cellStyle name="60% - Акцент3 6" xfId="736"/>
    <cellStyle name="60% - Акцент3 6 2" xfId="737"/>
    <cellStyle name="60% - Акцент3 7" xfId="738"/>
    <cellStyle name="60% - Акцент3 7 2" xfId="739"/>
    <cellStyle name="60% - Акцент3 8" xfId="740"/>
    <cellStyle name="60% - Акцент3 8 2" xfId="741"/>
    <cellStyle name="60% - Акцент3 9" xfId="742"/>
    <cellStyle name="60% - Акцент3 9 2" xfId="743"/>
    <cellStyle name="60% - Акцент4 2" xfId="744"/>
    <cellStyle name="60% - Акцент4 2 2" xfId="745"/>
    <cellStyle name="60% - Акцент4 3" xfId="746"/>
    <cellStyle name="60% - Акцент4 3 2" xfId="747"/>
    <cellStyle name="60% - Акцент4 4" xfId="748"/>
    <cellStyle name="60% - Акцент4 4 2" xfId="749"/>
    <cellStyle name="60% - Акцент4 5" xfId="750"/>
    <cellStyle name="60% - Акцент4 5 2" xfId="751"/>
    <cellStyle name="60% - Акцент4 6" xfId="752"/>
    <cellStyle name="60% - Акцент4 6 2" xfId="753"/>
    <cellStyle name="60% - Акцент4 7" xfId="754"/>
    <cellStyle name="60% - Акцент4 7 2" xfId="755"/>
    <cellStyle name="60% - Акцент4 8" xfId="756"/>
    <cellStyle name="60% - Акцент4 8 2" xfId="757"/>
    <cellStyle name="60% - Акцент4 9" xfId="758"/>
    <cellStyle name="60% - Акцент4 9 2" xfId="759"/>
    <cellStyle name="60% - Акцент5 2" xfId="760"/>
    <cellStyle name="60% - Акцент5 2 2" xfId="761"/>
    <cellStyle name="60% - Акцент5 3" xfId="762"/>
    <cellStyle name="60% - Акцент5 3 2" xfId="763"/>
    <cellStyle name="60% - Акцент5 4" xfId="764"/>
    <cellStyle name="60% - Акцент5 4 2" xfId="765"/>
    <cellStyle name="60% - Акцент5 5" xfId="766"/>
    <cellStyle name="60% - Акцент5 5 2" xfId="767"/>
    <cellStyle name="60% - Акцент5 6" xfId="768"/>
    <cellStyle name="60% - Акцент5 6 2" xfId="769"/>
    <cellStyle name="60% - Акцент5 7" xfId="770"/>
    <cellStyle name="60% - Акцент5 7 2" xfId="771"/>
    <cellStyle name="60% - Акцент5 8" xfId="772"/>
    <cellStyle name="60% - Акцент5 8 2" xfId="773"/>
    <cellStyle name="60% - Акцент5 9" xfId="774"/>
    <cellStyle name="60% - Акцент5 9 2" xfId="775"/>
    <cellStyle name="60% - Акцент6 2" xfId="776"/>
    <cellStyle name="60% - Акцент6 2 2" xfId="777"/>
    <cellStyle name="60% - Акцент6 3" xfId="778"/>
    <cellStyle name="60% - Акцент6 3 2" xfId="779"/>
    <cellStyle name="60% - Акцент6 4" xfId="780"/>
    <cellStyle name="60% - Акцент6 4 2" xfId="781"/>
    <cellStyle name="60% - Акцент6 5" xfId="782"/>
    <cellStyle name="60% - Акцент6 5 2" xfId="783"/>
    <cellStyle name="60% - Акцент6 6" xfId="784"/>
    <cellStyle name="60% - Акцент6 6 2" xfId="785"/>
    <cellStyle name="60% - Акцент6 7" xfId="786"/>
    <cellStyle name="60% - Акцент6 7 2" xfId="787"/>
    <cellStyle name="60% - Акцент6 8" xfId="788"/>
    <cellStyle name="60% - Акцент6 8 2" xfId="789"/>
    <cellStyle name="60% - Акцент6 9" xfId="790"/>
    <cellStyle name="60% - Акцент6 9 2" xfId="791"/>
    <cellStyle name="Accent1" xfId="792"/>
    <cellStyle name="Accent2" xfId="793"/>
    <cellStyle name="Accent3" xfId="794"/>
    <cellStyle name="Accent4" xfId="795"/>
    <cellStyle name="Accent5" xfId="796"/>
    <cellStyle name="Accent6" xfId="797"/>
    <cellStyle name="Ăčďĺđńńűëęŕ" xfId="798"/>
    <cellStyle name="Áĺççŕůčňíűé" xfId="799"/>
    <cellStyle name="Äĺíĺćíűé [0]_(ňŕá 3č)" xfId="800"/>
    <cellStyle name="Äĺíĺćíűé_(ňŕá 3č)" xfId="801"/>
    <cellStyle name="Bad" xfId="802"/>
    <cellStyle name="Calc Currency (0)" xfId="803"/>
    <cellStyle name="Calc Currency (2)" xfId="804"/>
    <cellStyle name="Calc Percent (0)" xfId="805"/>
    <cellStyle name="Calc Percent (1)" xfId="806"/>
    <cellStyle name="Calc Percent (2)" xfId="807"/>
    <cellStyle name="Calc Units (0)" xfId="808"/>
    <cellStyle name="Calc Units (1)" xfId="809"/>
    <cellStyle name="Calc Units (2)" xfId="810"/>
    <cellStyle name="Calculation" xfId="811"/>
    <cellStyle name="Check Cell" xfId="812"/>
    <cellStyle name="Comma [0]_#6 Temps &amp; Contractors" xfId="813"/>
    <cellStyle name="Comma [00]" xfId="814"/>
    <cellStyle name="Comma_#6 Temps &amp; Contractors" xfId="815"/>
    <cellStyle name="Comma0" xfId="816"/>
    <cellStyle name="Çŕůčňíűé" xfId="817"/>
    <cellStyle name="Currency [0]" xfId="818"/>
    <cellStyle name="Currency [0] 2" xfId="819"/>
    <cellStyle name="Currency [0] 2 2" xfId="820"/>
    <cellStyle name="Currency [0] 2 3" xfId="821"/>
    <cellStyle name="Currency [0] 2 4" xfId="822"/>
    <cellStyle name="Currency [0] 2 5" xfId="823"/>
    <cellStyle name="Currency [0] 2 6" xfId="824"/>
    <cellStyle name="Currency [0] 2 7" xfId="825"/>
    <cellStyle name="Currency [0] 2 8" xfId="826"/>
    <cellStyle name="Currency [0] 3" xfId="827"/>
    <cellStyle name="Currency [0] 3 2" xfId="828"/>
    <cellStyle name="Currency [0] 3 3" xfId="829"/>
    <cellStyle name="Currency [0] 3 4" xfId="830"/>
    <cellStyle name="Currency [0] 3 5" xfId="831"/>
    <cellStyle name="Currency [0] 3 6" xfId="832"/>
    <cellStyle name="Currency [0] 3 7" xfId="833"/>
    <cellStyle name="Currency [0] 3 8" xfId="834"/>
    <cellStyle name="Currency [0] 4" xfId="835"/>
    <cellStyle name="Currency [0] 4 2" xfId="836"/>
    <cellStyle name="Currency [0] 4 3" xfId="837"/>
    <cellStyle name="Currency [0] 4 4" xfId="838"/>
    <cellStyle name="Currency [0] 4 5" xfId="839"/>
    <cellStyle name="Currency [0] 4 6" xfId="840"/>
    <cellStyle name="Currency [0] 4 7" xfId="841"/>
    <cellStyle name="Currency [0] 4 8" xfId="842"/>
    <cellStyle name="Currency [0] 5" xfId="843"/>
    <cellStyle name="Currency [0] 5 2" xfId="844"/>
    <cellStyle name="Currency [0] 5 3" xfId="845"/>
    <cellStyle name="Currency [0] 5 4" xfId="846"/>
    <cellStyle name="Currency [0] 5 5" xfId="847"/>
    <cellStyle name="Currency [0] 5 6" xfId="848"/>
    <cellStyle name="Currency [0] 5 7" xfId="849"/>
    <cellStyle name="Currency [0] 5 8" xfId="850"/>
    <cellStyle name="Currency [0] 6" xfId="851"/>
    <cellStyle name="Currency [0] 6 2" xfId="852"/>
    <cellStyle name="Currency [0] 7" xfId="853"/>
    <cellStyle name="Currency [0] 7 2" xfId="854"/>
    <cellStyle name="Currency [0] 8" xfId="855"/>
    <cellStyle name="Currency [0] 8 2" xfId="856"/>
    <cellStyle name="Currency [0]_#6 Temps &amp; Contractors" xfId="857"/>
    <cellStyle name="Currency [00]" xfId="858"/>
    <cellStyle name="Currency_#6 Temps &amp; Contractors" xfId="859"/>
    <cellStyle name="Currency0" xfId="860"/>
    <cellStyle name="Đ_x0010_" xfId="861"/>
    <cellStyle name="Đ_x0010_ 2" xfId="862"/>
    <cellStyle name="Đ_x0010_?䥘Ȏ_x0013_⤀጖ē??䆈Ȏ_x0013_⬀ጘē_x0010_?䦄Ȏ" xfId="863"/>
    <cellStyle name="Đ_x0010__Анкета и Приложения 2010" xfId="864"/>
    <cellStyle name="Date" xfId="865"/>
    <cellStyle name="Date Short" xfId="866"/>
    <cellStyle name="Dates" xfId="867"/>
    <cellStyle name="E-mail" xfId="868"/>
    <cellStyle name="Enter Currency (0)" xfId="869"/>
    <cellStyle name="Enter Currency (2)" xfId="870"/>
    <cellStyle name="Enter Units (0)" xfId="871"/>
    <cellStyle name="Enter Units (1)" xfId="872"/>
    <cellStyle name="Enter Units (2)" xfId="873"/>
    <cellStyle name="Euro" xfId="874"/>
    <cellStyle name="Explanatory Text" xfId="875"/>
    <cellStyle name="F2" xfId="876"/>
    <cellStyle name="F3" xfId="877"/>
    <cellStyle name="F4" xfId="878"/>
    <cellStyle name="F5" xfId="879"/>
    <cellStyle name="F6" xfId="880"/>
    <cellStyle name="F7" xfId="881"/>
    <cellStyle name="F8" xfId="882"/>
    <cellStyle name="Fixed" xfId="883"/>
    <cellStyle name="Good" xfId="884"/>
    <cellStyle name="Grey" xfId="885"/>
    <cellStyle name="Header1" xfId="886"/>
    <cellStyle name="Header2" xfId="887"/>
    <cellStyle name="Heading" xfId="888"/>
    <cellStyle name="Heading 1" xfId="889"/>
    <cellStyle name="Heading 2" xfId="890"/>
    <cellStyle name="Heading 3" xfId="891"/>
    <cellStyle name="Heading 4" xfId="892"/>
    <cellStyle name="Heading2" xfId="893"/>
    <cellStyle name="Hyperlink" xfId="894"/>
    <cellStyle name="Îáű÷íűé__FES" xfId="895"/>
    <cellStyle name="Îňęđűâŕâřŕ˙ń˙ ăčďĺđńńűëęŕ" xfId="896"/>
    <cellStyle name="Input" xfId="897"/>
    <cellStyle name="Input [yellow]" xfId="898"/>
    <cellStyle name="Inputs" xfId="899"/>
    <cellStyle name="Inputs (const)" xfId="900"/>
    <cellStyle name="Inputs Co" xfId="901"/>
    <cellStyle name="Inputs_46EE.2011(v1.0)" xfId="902"/>
    <cellStyle name="Link Currency (0)" xfId="903"/>
    <cellStyle name="Link Currency (2)" xfId="904"/>
    <cellStyle name="Link Units (0)" xfId="905"/>
    <cellStyle name="Link Units (1)" xfId="906"/>
    <cellStyle name="Link Units (2)" xfId="907"/>
    <cellStyle name="Linked Cell" xfId="908"/>
    <cellStyle name="Neutral" xfId="909"/>
    <cellStyle name="normal" xfId="910"/>
    <cellStyle name="Normal - Style1" xfId="911"/>
    <cellStyle name="Normal 2" xfId="912"/>
    <cellStyle name="normal 3" xfId="913"/>
    <cellStyle name="normal 4" xfId="914"/>
    <cellStyle name="normal 5" xfId="915"/>
    <cellStyle name="normal 6" xfId="916"/>
    <cellStyle name="normal 7" xfId="917"/>
    <cellStyle name="normal 8" xfId="918"/>
    <cellStyle name="normal 9" xfId="919"/>
    <cellStyle name="Normal_# 41-Market &amp;Trends" xfId="920"/>
    <cellStyle name="Normal1" xfId="921"/>
    <cellStyle name="normбlnм_laroux" xfId="922"/>
    <cellStyle name="Note" xfId="923"/>
    <cellStyle name="Note 2" xfId="924"/>
    <cellStyle name="Note_Анкета и Пр Тепло ЭнергоТЭК 2014" xfId="925"/>
    <cellStyle name="Ôčíŕíńîâűé [0]_(ňŕá 3č)" xfId="926"/>
    <cellStyle name="Ôčíŕíńîâűé_(ňŕá 3č)" xfId="927"/>
    <cellStyle name="Output" xfId="928"/>
    <cellStyle name="Percent [0]" xfId="929"/>
    <cellStyle name="Percent [00]" xfId="930"/>
    <cellStyle name="Percent [2]" xfId="931"/>
    <cellStyle name="Percent_#6 Temps &amp; Contractors" xfId="932"/>
    <cellStyle name="PrePop Currency (0)" xfId="933"/>
    <cellStyle name="PrePop Currency (2)" xfId="934"/>
    <cellStyle name="PrePop Units (0)" xfId="935"/>
    <cellStyle name="PrePop Units (1)" xfId="936"/>
    <cellStyle name="PrePop Units (2)" xfId="937"/>
    <cellStyle name="Price_Body" xfId="938"/>
    <cellStyle name="SAPBEXaggData" xfId="939"/>
    <cellStyle name="SAPBEXaggDataEmph" xfId="940"/>
    <cellStyle name="SAPBEXaggItem" xfId="941"/>
    <cellStyle name="SAPBEXaggItemX" xfId="942"/>
    <cellStyle name="SAPBEXchaText" xfId="943"/>
    <cellStyle name="SAPBEXexcBad7" xfId="944"/>
    <cellStyle name="SAPBEXexcBad8" xfId="945"/>
    <cellStyle name="SAPBEXexcBad9" xfId="946"/>
    <cellStyle name="SAPBEXexcCritical4" xfId="947"/>
    <cellStyle name="SAPBEXexcCritical5" xfId="948"/>
    <cellStyle name="SAPBEXexcCritical6" xfId="949"/>
    <cellStyle name="SAPBEXexcGood1" xfId="950"/>
    <cellStyle name="SAPBEXexcGood2" xfId="951"/>
    <cellStyle name="SAPBEXexcGood3" xfId="952"/>
    <cellStyle name="SAPBEXfilterDrill" xfId="953"/>
    <cellStyle name="SAPBEXfilterItem" xfId="954"/>
    <cellStyle name="SAPBEXfilterText" xfId="955"/>
    <cellStyle name="SAPBEXformats" xfId="956"/>
    <cellStyle name="SAPBEXheaderItem" xfId="957"/>
    <cellStyle name="SAPBEXheaderText" xfId="958"/>
    <cellStyle name="SAPBEXHLevel0" xfId="959"/>
    <cellStyle name="SAPBEXHLevel0X" xfId="960"/>
    <cellStyle name="SAPBEXHLevel1" xfId="961"/>
    <cellStyle name="SAPBEXHLevel1X" xfId="962"/>
    <cellStyle name="SAPBEXHLevel2" xfId="963"/>
    <cellStyle name="SAPBEXHLevel2X" xfId="964"/>
    <cellStyle name="SAPBEXHLevel3" xfId="965"/>
    <cellStyle name="SAPBEXHLevel3X" xfId="966"/>
    <cellStyle name="SAPBEXinputData" xfId="967"/>
    <cellStyle name="SAPBEXresData" xfId="968"/>
    <cellStyle name="SAPBEXresDataEmph" xfId="969"/>
    <cellStyle name="SAPBEXresItem" xfId="970"/>
    <cellStyle name="SAPBEXresItemX" xfId="971"/>
    <cellStyle name="SAPBEXstdData" xfId="972"/>
    <cellStyle name="SAPBEXstdDataEmph" xfId="973"/>
    <cellStyle name="SAPBEXstdItem" xfId="974"/>
    <cellStyle name="SAPBEXstdItemX" xfId="975"/>
    <cellStyle name="SAPBEXtitle" xfId="976"/>
    <cellStyle name="SAPBEXundefined" xfId="977"/>
    <cellStyle name="Standard_Бюджет 2006" xfId="978"/>
    <cellStyle name="Style 1" xfId="979"/>
    <cellStyle name="Table Heading" xfId="980"/>
    <cellStyle name="Text Indent A" xfId="981"/>
    <cellStyle name="Text Indent B" xfId="982"/>
    <cellStyle name="Text Indent C" xfId="983"/>
    <cellStyle name="Title" xfId="984"/>
    <cellStyle name="Total" xfId="985"/>
    <cellStyle name="Warning Text" xfId="986"/>
    <cellStyle name="Акцент1 2" xfId="987"/>
    <cellStyle name="Акцент1 2 2" xfId="988"/>
    <cellStyle name="Акцент1 3" xfId="989"/>
    <cellStyle name="Акцент1 3 2" xfId="990"/>
    <cellStyle name="Акцент1 4" xfId="991"/>
    <cellStyle name="Акцент1 4 2" xfId="992"/>
    <cellStyle name="Акцент1 5" xfId="993"/>
    <cellStyle name="Акцент1 5 2" xfId="994"/>
    <cellStyle name="Акцент1 6" xfId="995"/>
    <cellStyle name="Акцент1 6 2" xfId="996"/>
    <cellStyle name="Акцент1 7" xfId="997"/>
    <cellStyle name="Акцент1 7 2" xfId="998"/>
    <cellStyle name="Акцент1 8" xfId="999"/>
    <cellStyle name="Акцент1 8 2" xfId="1000"/>
    <cellStyle name="Акцент1 9" xfId="1001"/>
    <cellStyle name="Акцент1 9 2" xfId="1002"/>
    <cellStyle name="Акцент2 2" xfId="1003"/>
    <cellStyle name="Акцент2 2 2" xfId="1004"/>
    <cellStyle name="Акцент2 3" xfId="1005"/>
    <cellStyle name="Акцент2 3 2" xfId="1006"/>
    <cellStyle name="Акцент2 4" xfId="1007"/>
    <cellStyle name="Акцент2 4 2" xfId="1008"/>
    <cellStyle name="Акцент2 5" xfId="1009"/>
    <cellStyle name="Акцент2 5 2" xfId="1010"/>
    <cellStyle name="Акцент2 6" xfId="1011"/>
    <cellStyle name="Акцент2 6 2" xfId="1012"/>
    <cellStyle name="Акцент2 7" xfId="1013"/>
    <cellStyle name="Акцент2 7 2" xfId="1014"/>
    <cellStyle name="Акцент2 8" xfId="1015"/>
    <cellStyle name="Акцент2 8 2" xfId="1016"/>
    <cellStyle name="Акцент2 9" xfId="1017"/>
    <cellStyle name="Акцент2 9 2" xfId="1018"/>
    <cellStyle name="Акцент3 2" xfId="1019"/>
    <cellStyle name="Акцент3 2 2" xfId="1020"/>
    <cellStyle name="Акцент3 3" xfId="1021"/>
    <cellStyle name="Акцент3 3 2" xfId="1022"/>
    <cellStyle name="Акцент3 4" xfId="1023"/>
    <cellStyle name="Акцент3 4 2" xfId="1024"/>
    <cellStyle name="Акцент3 5" xfId="1025"/>
    <cellStyle name="Акцент3 5 2" xfId="1026"/>
    <cellStyle name="Акцент3 6" xfId="1027"/>
    <cellStyle name="Акцент3 6 2" xfId="1028"/>
    <cellStyle name="Акцент3 7" xfId="1029"/>
    <cellStyle name="Акцент3 7 2" xfId="1030"/>
    <cellStyle name="Акцент3 8" xfId="1031"/>
    <cellStyle name="Акцент3 8 2" xfId="1032"/>
    <cellStyle name="Акцент3 9" xfId="1033"/>
    <cellStyle name="Акцент3 9 2" xfId="1034"/>
    <cellStyle name="Акцент4 2" xfId="1035"/>
    <cellStyle name="Акцент4 2 2" xfId="1036"/>
    <cellStyle name="Акцент4 3" xfId="1037"/>
    <cellStyle name="Акцент4 3 2" xfId="1038"/>
    <cellStyle name="Акцент4 4" xfId="1039"/>
    <cellStyle name="Акцент4 4 2" xfId="1040"/>
    <cellStyle name="Акцент4 5" xfId="1041"/>
    <cellStyle name="Акцент4 5 2" xfId="1042"/>
    <cellStyle name="Акцент4 6" xfId="1043"/>
    <cellStyle name="Акцент4 6 2" xfId="1044"/>
    <cellStyle name="Акцент4 7" xfId="1045"/>
    <cellStyle name="Акцент4 7 2" xfId="1046"/>
    <cellStyle name="Акцент4 8" xfId="1047"/>
    <cellStyle name="Акцент4 8 2" xfId="1048"/>
    <cellStyle name="Акцент4 9" xfId="1049"/>
    <cellStyle name="Акцент4 9 2" xfId="1050"/>
    <cellStyle name="Акцент5 2" xfId="1051"/>
    <cellStyle name="Акцент5 2 2" xfId="1052"/>
    <cellStyle name="Акцент5 3" xfId="1053"/>
    <cellStyle name="Акцент5 3 2" xfId="1054"/>
    <cellStyle name="Акцент5 4" xfId="1055"/>
    <cellStyle name="Акцент5 4 2" xfId="1056"/>
    <cellStyle name="Акцент5 5" xfId="1057"/>
    <cellStyle name="Акцент5 5 2" xfId="1058"/>
    <cellStyle name="Акцент5 6" xfId="1059"/>
    <cellStyle name="Акцент5 6 2" xfId="1060"/>
    <cellStyle name="Акцент5 7" xfId="1061"/>
    <cellStyle name="Акцент5 7 2" xfId="1062"/>
    <cellStyle name="Акцент5 8" xfId="1063"/>
    <cellStyle name="Акцент5 8 2" xfId="1064"/>
    <cellStyle name="Акцент5 9" xfId="1065"/>
    <cellStyle name="Акцент5 9 2" xfId="1066"/>
    <cellStyle name="Акцент6 2" xfId="1067"/>
    <cellStyle name="Акцент6 2 2" xfId="1068"/>
    <cellStyle name="Акцент6 3" xfId="1069"/>
    <cellStyle name="Акцент6 3 2" xfId="1070"/>
    <cellStyle name="Акцент6 4" xfId="1071"/>
    <cellStyle name="Акцент6 4 2" xfId="1072"/>
    <cellStyle name="Акцент6 5" xfId="1073"/>
    <cellStyle name="Акцент6 5 2" xfId="1074"/>
    <cellStyle name="Акцент6 6" xfId="1075"/>
    <cellStyle name="Акцент6 6 2" xfId="1076"/>
    <cellStyle name="Акцент6 7" xfId="1077"/>
    <cellStyle name="Акцент6 7 2" xfId="1078"/>
    <cellStyle name="Акцент6 8" xfId="1079"/>
    <cellStyle name="Акцент6 8 2" xfId="1080"/>
    <cellStyle name="Акцент6 9" xfId="1081"/>
    <cellStyle name="Акцент6 9 2" xfId="1082"/>
    <cellStyle name="Беззащитный" xfId="1083"/>
    <cellStyle name="Ввод  2" xfId="1084"/>
    <cellStyle name="Ввод  2 2" xfId="1085"/>
    <cellStyle name="Ввод  2_46EE.2011(v1.0)" xfId="1086"/>
    <cellStyle name="Ввод  3" xfId="1087"/>
    <cellStyle name="Ввод  3 2" xfId="1088"/>
    <cellStyle name="Ввод  3_46EE.2011(v1.0)" xfId="1089"/>
    <cellStyle name="Ввод  4" xfId="1090"/>
    <cellStyle name="Ввод  4 2" xfId="1091"/>
    <cellStyle name="Ввод  4_46EE.2011(v1.0)" xfId="1092"/>
    <cellStyle name="Ввод  5" xfId="1093"/>
    <cellStyle name="Ввод  5 2" xfId="1094"/>
    <cellStyle name="Ввод  5_46EE.2011(v1.0)" xfId="1095"/>
    <cellStyle name="Ввод  6" xfId="1096"/>
    <cellStyle name="Ввод  6 2" xfId="1097"/>
    <cellStyle name="Ввод  6_46EE.2011(v1.0)" xfId="1098"/>
    <cellStyle name="Ввод  7" xfId="1099"/>
    <cellStyle name="Ввод  7 2" xfId="1100"/>
    <cellStyle name="Ввод  7_46EE.2011(v1.0)" xfId="1101"/>
    <cellStyle name="Ввод  8" xfId="1102"/>
    <cellStyle name="Ввод  8 2" xfId="1103"/>
    <cellStyle name="Ввод  8_46EE.2011(v1.0)" xfId="1104"/>
    <cellStyle name="Ввод  9" xfId="1105"/>
    <cellStyle name="Ввод  9 2" xfId="1106"/>
    <cellStyle name="Ввод  9_46EE.2011(v1.0)" xfId="1107"/>
    <cellStyle name="Вывод 2" xfId="1108"/>
    <cellStyle name="Вывод 2 2" xfId="1109"/>
    <cellStyle name="Вывод 2_46EE.2011(v1.0)" xfId="1110"/>
    <cellStyle name="Вывод 3" xfId="1111"/>
    <cellStyle name="Вывод 3 2" xfId="1112"/>
    <cellStyle name="Вывод 3_46EE.2011(v1.0)" xfId="1113"/>
    <cellStyle name="Вывод 4" xfId="1114"/>
    <cellStyle name="Вывод 4 2" xfId="1115"/>
    <cellStyle name="Вывод 4_46EE.2011(v1.0)" xfId="1116"/>
    <cellStyle name="Вывод 5" xfId="1117"/>
    <cellStyle name="Вывод 5 2" xfId="1118"/>
    <cellStyle name="Вывод 5_46EE.2011(v1.0)" xfId="1119"/>
    <cellStyle name="Вывод 6" xfId="1120"/>
    <cellStyle name="Вывод 6 2" xfId="1121"/>
    <cellStyle name="Вывод 6_46EE.2011(v1.0)" xfId="1122"/>
    <cellStyle name="Вывод 7" xfId="1123"/>
    <cellStyle name="Вывод 7 2" xfId="1124"/>
    <cellStyle name="Вывод 7_46EE.2011(v1.0)" xfId="1125"/>
    <cellStyle name="Вывод 8" xfId="1126"/>
    <cellStyle name="Вывод 8 2" xfId="1127"/>
    <cellStyle name="Вывод 8_46EE.2011(v1.0)" xfId="1128"/>
    <cellStyle name="Вывод 9" xfId="1129"/>
    <cellStyle name="Вывод 9 2" xfId="1130"/>
    <cellStyle name="Вывод 9_46EE.2011(v1.0)" xfId="1131"/>
    <cellStyle name="Вычисление 2" xfId="1132"/>
    <cellStyle name="Вычисление 2 2" xfId="1133"/>
    <cellStyle name="Вычисление 2_46EE.2011(v1.0)" xfId="1134"/>
    <cellStyle name="Вычисление 3" xfId="1135"/>
    <cellStyle name="Вычисление 3 2" xfId="1136"/>
    <cellStyle name="Вычисление 3_46EE.2011(v1.0)" xfId="1137"/>
    <cellStyle name="Вычисление 4" xfId="1138"/>
    <cellStyle name="Вычисление 4 2" xfId="1139"/>
    <cellStyle name="Вычисление 4_46EE.2011(v1.0)" xfId="1140"/>
    <cellStyle name="Вычисление 5" xfId="1141"/>
    <cellStyle name="Вычисление 5 2" xfId="1142"/>
    <cellStyle name="Вычисление 5_46EE.2011(v1.0)" xfId="1143"/>
    <cellStyle name="Вычисление 6" xfId="1144"/>
    <cellStyle name="Вычисление 6 2" xfId="1145"/>
    <cellStyle name="Вычисление 6_46EE.2011(v1.0)" xfId="1146"/>
    <cellStyle name="Вычисление 7" xfId="1147"/>
    <cellStyle name="Вычисление 7 2" xfId="1148"/>
    <cellStyle name="Вычисление 7_46EE.2011(v1.0)" xfId="1149"/>
    <cellStyle name="Вычисление 8" xfId="1150"/>
    <cellStyle name="Вычисление 8 2" xfId="1151"/>
    <cellStyle name="Вычисление 8_46EE.2011(v1.0)" xfId="1152"/>
    <cellStyle name="Вычисление 9" xfId="1153"/>
    <cellStyle name="Вычисление 9 2" xfId="1154"/>
    <cellStyle name="Вычисление 9_46EE.2011(v1.0)" xfId="1155"/>
    <cellStyle name="Гиперссылка" xfId="1678" builtinId="8"/>
    <cellStyle name="Гиперссылка 2" xfId="1156"/>
    <cellStyle name="Гиперссылка 3" xfId="1157"/>
    <cellStyle name="Группа" xfId="1158"/>
    <cellStyle name="ДАТА" xfId="1159"/>
    <cellStyle name="ДАТА 2" xfId="1160"/>
    <cellStyle name="ДАТА 3" xfId="1161"/>
    <cellStyle name="ДАТА 4" xfId="1162"/>
    <cellStyle name="ДАТА 5" xfId="1163"/>
    <cellStyle name="ДАТА 6" xfId="1164"/>
    <cellStyle name="ДАТА 7" xfId="1165"/>
    <cellStyle name="ДАТА 8" xfId="1166"/>
    <cellStyle name="ДАТА_1" xfId="1167"/>
    <cellStyle name="Денежный 2" xfId="1168"/>
    <cellStyle name="Заголовок" xfId="1169"/>
    <cellStyle name="Заголовок 1 1" xfId="1170"/>
    <cellStyle name="Заголовок 1 1 1" xfId="1171"/>
    <cellStyle name="Заголовок 1 1_Анкета и Пр Тепло ЭнергоТЭК 2014" xfId="1172"/>
    <cellStyle name="Заголовок 1 2" xfId="1173"/>
    <cellStyle name="Заголовок 1 2 2" xfId="1174"/>
    <cellStyle name="Заголовок 1 2_46EE.2011(v1.0)" xfId="1175"/>
    <cellStyle name="Заголовок 1 3" xfId="1176"/>
    <cellStyle name="Заголовок 1 3 2" xfId="1177"/>
    <cellStyle name="Заголовок 1 3_46EE.2011(v1.0)" xfId="1178"/>
    <cellStyle name="Заголовок 1 4" xfId="1179"/>
    <cellStyle name="Заголовок 1 4 2" xfId="1180"/>
    <cellStyle name="Заголовок 1 4_46EE.2011(v1.0)" xfId="1181"/>
    <cellStyle name="Заголовок 1 5" xfId="1182"/>
    <cellStyle name="Заголовок 1 5 2" xfId="1183"/>
    <cellStyle name="Заголовок 1 5_46EE.2011(v1.0)" xfId="1184"/>
    <cellStyle name="Заголовок 1 6" xfId="1185"/>
    <cellStyle name="Заголовок 1 6 2" xfId="1186"/>
    <cellStyle name="Заголовок 1 6_46EE.2011(v1.0)" xfId="1187"/>
    <cellStyle name="Заголовок 1 7" xfId="1188"/>
    <cellStyle name="Заголовок 1 7 2" xfId="1189"/>
    <cellStyle name="Заголовок 1 7_46EE.2011(v1.0)" xfId="1190"/>
    <cellStyle name="Заголовок 1 8" xfId="1191"/>
    <cellStyle name="Заголовок 1 8 2" xfId="1192"/>
    <cellStyle name="Заголовок 1 8_46EE.2011(v1.0)" xfId="1193"/>
    <cellStyle name="Заголовок 1 9" xfId="1194"/>
    <cellStyle name="Заголовок 1 9 2" xfId="1195"/>
    <cellStyle name="Заголовок 1 9_46EE.2011(v1.0)" xfId="1196"/>
    <cellStyle name="Заголовок 2 2" xfId="1197"/>
    <cellStyle name="Заголовок 2 2 2" xfId="1198"/>
    <cellStyle name="Заголовок 2 2_46EE.2011(v1.0)" xfId="1199"/>
    <cellStyle name="Заголовок 2 3" xfId="1200"/>
    <cellStyle name="Заголовок 2 3 2" xfId="1201"/>
    <cellStyle name="Заголовок 2 3_46EE.2011(v1.0)" xfId="1202"/>
    <cellStyle name="Заголовок 2 4" xfId="1203"/>
    <cellStyle name="Заголовок 2 4 2" xfId="1204"/>
    <cellStyle name="Заголовок 2 4_46EE.2011(v1.0)" xfId="1205"/>
    <cellStyle name="Заголовок 2 5" xfId="1206"/>
    <cellStyle name="Заголовок 2 5 2" xfId="1207"/>
    <cellStyle name="Заголовок 2 5_46EE.2011(v1.0)" xfId="1208"/>
    <cellStyle name="Заголовок 2 6" xfId="1209"/>
    <cellStyle name="Заголовок 2 6 2" xfId="1210"/>
    <cellStyle name="Заголовок 2 6_46EE.2011(v1.0)" xfId="1211"/>
    <cellStyle name="Заголовок 2 7" xfId="1212"/>
    <cellStyle name="Заголовок 2 7 2" xfId="1213"/>
    <cellStyle name="Заголовок 2 7_46EE.2011(v1.0)" xfId="1214"/>
    <cellStyle name="Заголовок 2 8" xfId="1215"/>
    <cellStyle name="Заголовок 2 8 2" xfId="1216"/>
    <cellStyle name="Заголовок 2 8_46EE.2011(v1.0)" xfId="1217"/>
    <cellStyle name="Заголовок 2 9" xfId="1218"/>
    <cellStyle name="Заголовок 2 9 2" xfId="1219"/>
    <cellStyle name="Заголовок 2 9_46EE.2011(v1.0)" xfId="1220"/>
    <cellStyle name="Заголовок 3 2" xfId="1221"/>
    <cellStyle name="Заголовок 3 2 2" xfId="1222"/>
    <cellStyle name="Заголовок 3 2_46EE.2011(v1.0)" xfId="1223"/>
    <cellStyle name="Заголовок 3 3" xfId="1224"/>
    <cellStyle name="Заголовок 3 3 2" xfId="1225"/>
    <cellStyle name="Заголовок 3 3_46EE.2011(v1.0)" xfId="1226"/>
    <cellStyle name="Заголовок 3 4" xfId="1227"/>
    <cellStyle name="Заголовок 3 4 2" xfId="1228"/>
    <cellStyle name="Заголовок 3 4_46EE.2011(v1.0)" xfId="1229"/>
    <cellStyle name="Заголовок 3 5" xfId="1230"/>
    <cellStyle name="Заголовок 3 5 2" xfId="1231"/>
    <cellStyle name="Заголовок 3 5_46EE.2011(v1.0)" xfId="1232"/>
    <cellStyle name="Заголовок 3 6" xfId="1233"/>
    <cellStyle name="Заголовок 3 6 2" xfId="1234"/>
    <cellStyle name="Заголовок 3 6_46EE.2011(v1.0)" xfId="1235"/>
    <cellStyle name="Заголовок 3 7" xfId="1236"/>
    <cellStyle name="Заголовок 3 7 2" xfId="1237"/>
    <cellStyle name="Заголовок 3 7_46EE.2011(v1.0)" xfId="1238"/>
    <cellStyle name="Заголовок 3 8" xfId="1239"/>
    <cellStyle name="Заголовок 3 8 2" xfId="1240"/>
    <cellStyle name="Заголовок 3 8_46EE.2011(v1.0)" xfId="1241"/>
    <cellStyle name="Заголовок 3 9" xfId="1242"/>
    <cellStyle name="Заголовок 3 9 2" xfId="1243"/>
    <cellStyle name="Заголовок 3 9_46EE.2011(v1.0)" xfId="1244"/>
    <cellStyle name="Заголовок 4 2" xfId="1245"/>
    <cellStyle name="Заголовок 4 2 2" xfId="1246"/>
    <cellStyle name="Заголовок 4 3" xfId="1247"/>
    <cellStyle name="Заголовок 4 3 2" xfId="1248"/>
    <cellStyle name="Заголовок 4 4" xfId="1249"/>
    <cellStyle name="Заголовок 4 4 2" xfId="1250"/>
    <cellStyle name="Заголовок 4 5" xfId="1251"/>
    <cellStyle name="Заголовок 4 5 2" xfId="1252"/>
    <cellStyle name="Заголовок 4 6" xfId="1253"/>
    <cellStyle name="Заголовок 4 6 2" xfId="1254"/>
    <cellStyle name="Заголовок 4 7" xfId="1255"/>
    <cellStyle name="Заголовок 4 7 2" xfId="1256"/>
    <cellStyle name="Заголовок 4 8" xfId="1257"/>
    <cellStyle name="Заголовок 4 8 2" xfId="1258"/>
    <cellStyle name="Заголовок 4 9" xfId="1259"/>
    <cellStyle name="Заголовок 4 9 2" xfId="1260"/>
    <cellStyle name="ЗАГОЛОВОК1" xfId="1261"/>
    <cellStyle name="ЗАГОЛОВОК2" xfId="1262"/>
    <cellStyle name="ЗаголовокСтолбца" xfId="1263"/>
    <cellStyle name="Защитный" xfId="1264"/>
    <cellStyle name="Звезды" xfId="1265"/>
    <cellStyle name="Значение" xfId="1266"/>
    <cellStyle name="Зоголовок" xfId="1267"/>
    <cellStyle name="Итог 2" xfId="1268"/>
    <cellStyle name="Итог 2 2" xfId="1269"/>
    <cellStyle name="Итог 2_46EE.2011(v1.0)" xfId="1270"/>
    <cellStyle name="Итог 3" xfId="1271"/>
    <cellStyle name="Итог 3 2" xfId="1272"/>
    <cellStyle name="Итог 3_46EE.2011(v1.0)" xfId="1273"/>
    <cellStyle name="Итог 4" xfId="1274"/>
    <cellStyle name="Итог 4 2" xfId="1275"/>
    <cellStyle name="Итог 4_46EE.2011(v1.0)" xfId="1276"/>
    <cellStyle name="Итог 5" xfId="1277"/>
    <cellStyle name="Итог 5 2" xfId="1278"/>
    <cellStyle name="Итог 5_46EE.2011(v1.0)" xfId="1279"/>
    <cellStyle name="Итог 6" xfId="1280"/>
    <cellStyle name="Итог 6 2" xfId="1281"/>
    <cellStyle name="Итог 6_46EE.2011(v1.0)" xfId="1282"/>
    <cellStyle name="Итог 7" xfId="1283"/>
    <cellStyle name="Итог 7 2" xfId="1284"/>
    <cellStyle name="Итог 7_46EE.2011(v1.0)" xfId="1285"/>
    <cellStyle name="Итог 8" xfId="1286"/>
    <cellStyle name="Итог 8 2" xfId="1287"/>
    <cellStyle name="Итог 8_46EE.2011(v1.0)" xfId="1288"/>
    <cellStyle name="Итог 9" xfId="1289"/>
    <cellStyle name="Итог 9 2" xfId="1290"/>
    <cellStyle name="Итог 9_46EE.2011(v1.0)" xfId="1291"/>
    <cellStyle name="Итоги" xfId="1292"/>
    <cellStyle name="Итого" xfId="1293"/>
    <cellStyle name="ИТОГОВЫЙ" xfId="1294"/>
    <cellStyle name="ИТОГОВЫЙ 2" xfId="1295"/>
    <cellStyle name="ИТОГОВЫЙ 3" xfId="1296"/>
    <cellStyle name="ИТОГОВЫЙ 4" xfId="1297"/>
    <cellStyle name="ИТОГОВЫЙ 5" xfId="1298"/>
    <cellStyle name="ИТОГОВЫЙ 6" xfId="1299"/>
    <cellStyle name="ИТОГОВЫЙ 7" xfId="1300"/>
    <cellStyle name="ИТОГОВЫЙ 8" xfId="1301"/>
    <cellStyle name="ИТОГОВЫЙ_1" xfId="1302"/>
    <cellStyle name="Контрольная ячейка 2" xfId="1303"/>
    <cellStyle name="Контрольная ячейка 2 2" xfId="1304"/>
    <cellStyle name="Контрольная ячейка 2_46EE.2011(v1.0)" xfId="1305"/>
    <cellStyle name="Контрольная ячейка 3" xfId="1306"/>
    <cellStyle name="Контрольная ячейка 3 2" xfId="1307"/>
    <cellStyle name="Контрольная ячейка 3_46EE.2011(v1.0)" xfId="1308"/>
    <cellStyle name="Контрольная ячейка 4" xfId="1309"/>
    <cellStyle name="Контрольная ячейка 4 2" xfId="1310"/>
    <cellStyle name="Контрольная ячейка 4_46EE.2011(v1.0)" xfId="1311"/>
    <cellStyle name="Контрольная ячейка 5" xfId="1312"/>
    <cellStyle name="Контрольная ячейка 5 2" xfId="1313"/>
    <cellStyle name="Контрольная ячейка 5_46EE.2011(v1.0)" xfId="1314"/>
    <cellStyle name="Контрольная ячейка 6" xfId="1315"/>
    <cellStyle name="Контрольная ячейка 6 2" xfId="1316"/>
    <cellStyle name="Контрольная ячейка 6_46EE.2011(v1.0)" xfId="1317"/>
    <cellStyle name="Контрольная ячейка 7" xfId="1318"/>
    <cellStyle name="Контрольная ячейка 7 2" xfId="1319"/>
    <cellStyle name="Контрольная ячейка 7_46EE.2011(v1.0)" xfId="1320"/>
    <cellStyle name="Контрольная ячейка 8" xfId="1321"/>
    <cellStyle name="Контрольная ячейка 8 2" xfId="1322"/>
    <cellStyle name="Контрольная ячейка 8_46EE.2011(v1.0)" xfId="1323"/>
    <cellStyle name="Контрольная ячейка 9" xfId="1324"/>
    <cellStyle name="Контрольная ячейка 9 2" xfId="1325"/>
    <cellStyle name="Контрольная ячейка 9_46EE.2011(v1.0)" xfId="1326"/>
    <cellStyle name="ЛокСмета" xfId="1327"/>
    <cellStyle name="Мои наименования показателей" xfId="1330"/>
    <cellStyle name="Мои наименования показателей 2" xfId="1331"/>
    <cellStyle name="Мои наименования показателей 2 2" xfId="1332"/>
    <cellStyle name="Мои наименования показателей 2 3" xfId="1333"/>
    <cellStyle name="Мои наименования показателей 2 4" xfId="1334"/>
    <cellStyle name="Мои наименования показателей 2 5" xfId="1335"/>
    <cellStyle name="Мои наименования показателей 2 6" xfId="1336"/>
    <cellStyle name="Мои наименования показателей 2 7" xfId="1337"/>
    <cellStyle name="Мои наименования показателей 2 8" xfId="1338"/>
    <cellStyle name="Мои наименования показателей 2_1" xfId="1339"/>
    <cellStyle name="Мои наименования показателей 3" xfId="1340"/>
    <cellStyle name="Мои наименования показателей 3 2" xfId="1341"/>
    <cellStyle name="Мои наименования показателей 3 3" xfId="1342"/>
    <cellStyle name="Мои наименования показателей 3 4" xfId="1343"/>
    <cellStyle name="Мои наименования показателей 3 5" xfId="1344"/>
    <cellStyle name="Мои наименования показателей 3 6" xfId="1345"/>
    <cellStyle name="Мои наименования показателей 3 7" xfId="1346"/>
    <cellStyle name="Мои наименования показателей 3 8" xfId="1347"/>
    <cellStyle name="Мои наименования показателей 3_1" xfId="1348"/>
    <cellStyle name="Мои наименования показателей 4" xfId="1349"/>
    <cellStyle name="Мои наименования показателей 4 2" xfId="1350"/>
    <cellStyle name="Мои наименования показателей 4 3" xfId="1351"/>
    <cellStyle name="Мои наименования показателей 4 4" xfId="1352"/>
    <cellStyle name="Мои наименования показателей 4 5" xfId="1353"/>
    <cellStyle name="Мои наименования показателей 4 6" xfId="1354"/>
    <cellStyle name="Мои наименования показателей 4 7" xfId="1355"/>
    <cellStyle name="Мои наименования показателей 4 8" xfId="1356"/>
    <cellStyle name="Мои наименования показателей 4_1" xfId="1357"/>
    <cellStyle name="Мои наименования показателей 5" xfId="1358"/>
    <cellStyle name="Мои наименования показателей 5 2" xfId="1359"/>
    <cellStyle name="Мои наименования показателей 5 3" xfId="1360"/>
    <cellStyle name="Мои наименования показателей 5 4" xfId="1361"/>
    <cellStyle name="Мои наименования показателей 5 5" xfId="1362"/>
    <cellStyle name="Мои наименования показателей 5 6" xfId="1363"/>
    <cellStyle name="Мои наименования показателей 5 7" xfId="1364"/>
    <cellStyle name="Мои наименования показателей 5 8" xfId="1365"/>
    <cellStyle name="Мои наименования показателей 5_1" xfId="1366"/>
    <cellStyle name="Мои наименования показателей 6" xfId="1367"/>
    <cellStyle name="Мои наименования показателей 6 2" xfId="1368"/>
    <cellStyle name="Мои наименования показателей 6_46EE.2011(v1.0)" xfId="1369"/>
    <cellStyle name="Мои наименования показателей 7" xfId="1370"/>
    <cellStyle name="Мои наименования показателей 7 2" xfId="1371"/>
    <cellStyle name="Мои наименования показателей 7_46EE.2011(v1.0)" xfId="1372"/>
    <cellStyle name="Мои наименования показателей 8" xfId="1373"/>
    <cellStyle name="Мои наименования показателей 8 2" xfId="1374"/>
    <cellStyle name="Мои наименования показателей 8_46EE.2011(v1.0)" xfId="1375"/>
    <cellStyle name="Мои наименования показателей_46EE.2011(v1.2)" xfId="1376"/>
    <cellStyle name="Мой заголовок" xfId="1328"/>
    <cellStyle name="Мой заголовок листа" xfId="1329"/>
    <cellStyle name="назв фил" xfId="1377"/>
    <cellStyle name="Название 2" xfId="1378"/>
    <cellStyle name="Название 2 2" xfId="1379"/>
    <cellStyle name="Название 3" xfId="1380"/>
    <cellStyle name="Название 3 2" xfId="1381"/>
    <cellStyle name="Название 4" xfId="1382"/>
    <cellStyle name="Название 4 2" xfId="1383"/>
    <cellStyle name="Название 5" xfId="1384"/>
    <cellStyle name="Название 5 2" xfId="1385"/>
    <cellStyle name="Название 6" xfId="1386"/>
    <cellStyle name="Название 6 2" xfId="1387"/>
    <cellStyle name="Название 7" xfId="1388"/>
    <cellStyle name="Название 7 2" xfId="1389"/>
    <cellStyle name="Название 8" xfId="1390"/>
    <cellStyle name="Название 8 2" xfId="1391"/>
    <cellStyle name="Название 9" xfId="1392"/>
    <cellStyle name="Название 9 2" xfId="1393"/>
    <cellStyle name="Нейтральный 2" xfId="1394"/>
    <cellStyle name="Нейтральный 2 2" xfId="1395"/>
    <cellStyle name="Нейтральный 3" xfId="1396"/>
    <cellStyle name="Нейтральный 3 2" xfId="1397"/>
    <cellStyle name="Нейтральный 4" xfId="1398"/>
    <cellStyle name="Нейтральный 4 2" xfId="1399"/>
    <cellStyle name="Нейтральный 5" xfId="1400"/>
    <cellStyle name="Нейтральный 5 2" xfId="1401"/>
    <cellStyle name="Нейтральный 6" xfId="1402"/>
    <cellStyle name="Нейтральный 6 2" xfId="1403"/>
    <cellStyle name="Нейтральный 7" xfId="1404"/>
    <cellStyle name="Нейтральный 7 2" xfId="1405"/>
    <cellStyle name="Нейтральный 8" xfId="1406"/>
    <cellStyle name="Нейтральный 8 2" xfId="1407"/>
    <cellStyle name="Нейтральный 9" xfId="1408"/>
    <cellStyle name="Нейтральный 9 2" xfId="1409"/>
    <cellStyle name="Обычнsй" xfId="1410"/>
    <cellStyle name="Обычный" xfId="0" builtinId="0"/>
    <cellStyle name="Обычный 10" xfId="1"/>
    <cellStyle name="Обычный 10 2" xfId="1677"/>
    <cellStyle name="Обычный 11" xfId="1411"/>
    <cellStyle name="Обычный 12" xfId="1412"/>
    <cellStyle name="Обычный 13" xfId="1413"/>
    <cellStyle name="Обычный 2" xfId="2"/>
    <cellStyle name="Обычный 2 2" xfId="1414"/>
    <cellStyle name="Обычный 2 2 2" xfId="1415"/>
    <cellStyle name="Обычный 2 2 2 2" xfId="1416"/>
    <cellStyle name="Обычный 2 2 2 3" xfId="1417"/>
    <cellStyle name="Обычный 2 2 2 4" xfId="1418"/>
    <cellStyle name="Обычный 2 2 2 5" xfId="1419"/>
    <cellStyle name="Обычный 2 2 2_Данные ЭСО для экспертизы" xfId="1420"/>
    <cellStyle name="Обычный 2 2 3" xfId="1421"/>
    <cellStyle name="Обычный 2 2 4" xfId="1422"/>
    <cellStyle name="Обычный 2 2 5" xfId="1423"/>
    <cellStyle name="Обычный 2 2_1  Тепл.нагрузки-2010 Кедровый" xfId="1424"/>
    <cellStyle name="Обычный 2 3" xfId="1425"/>
    <cellStyle name="Обычный 2 3 2" xfId="1426"/>
    <cellStyle name="Обычный 2 3_12.1" xfId="1427"/>
    <cellStyle name="Обычный 2 4" xfId="1428"/>
    <cellStyle name="Обычный 2 4 2" xfId="1429"/>
    <cellStyle name="Обычный 2 4_46EE.2011(v1.0)" xfId="1430"/>
    <cellStyle name="Обычный 2 5" xfId="1431"/>
    <cellStyle name="Обычный 2 5 2" xfId="1432"/>
    <cellStyle name="Обычный 2 5_46EE.2011(v1.0)" xfId="1433"/>
    <cellStyle name="Обычный 2 6" xfId="1434"/>
    <cellStyle name="Обычный 2 6 2" xfId="1435"/>
    <cellStyle name="Обычный 2 6_46EE.2011(v1.0)" xfId="1436"/>
    <cellStyle name="Обычный 2 7" xfId="1437"/>
    <cellStyle name="Обычный 2_1" xfId="1438"/>
    <cellStyle name="Обычный 3" xfId="1439"/>
    <cellStyle name="Обычный 3 10 2" xfId="1440"/>
    <cellStyle name="Обычный 3 2" xfId="1441"/>
    <cellStyle name="Обычный 3 2 2" xfId="1442"/>
    <cellStyle name="Обычный 36" xfId="1443"/>
    <cellStyle name="Обычный 4" xfId="1444"/>
    <cellStyle name="Обычный 4 2" xfId="1445"/>
    <cellStyle name="Обычный 4 3" xfId="1446"/>
    <cellStyle name="Обычный 4_12.1" xfId="1447"/>
    <cellStyle name="Обычный 5" xfId="1448"/>
    <cellStyle name="Обычный 5 2" xfId="1449"/>
    <cellStyle name="Обычный 5 3" xfId="1450"/>
    <cellStyle name="Обычный 5_12.1" xfId="1451"/>
    <cellStyle name="Обычный 6" xfId="1452"/>
    <cellStyle name="Обычный 6 2" xfId="1453"/>
    <cellStyle name="Обычный 6_Анкета и Пр Тепло ЭнергоТЭК 2014" xfId="1454"/>
    <cellStyle name="Обычный 7" xfId="1455"/>
    <cellStyle name="Обычный 7 2" xfId="1456"/>
    <cellStyle name="Обычный 7_Анкета ТБО 2014 " xfId="1457"/>
    <cellStyle name="Обычный 8" xfId="1458"/>
    <cellStyle name="Обычный 9" xfId="1459"/>
    <cellStyle name="Перенос_слов" xfId="1460"/>
    <cellStyle name="Плохой 2" xfId="1461"/>
    <cellStyle name="Плохой 2 2" xfId="1462"/>
    <cellStyle name="Плохой 3" xfId="1463"/>
    <cellStyle name="Плохой 3 2" xfId="1464"/>
    <cellStyle name="Плохой 4" xfId="1465"/>
    <cellStyle name="Плохой 4 2" xfId="1466"/>
    <cellStyle name="Плохой 5" xfId="1467"/>
    <cellStyle name="Плохой 5 2" xfId="1468"/>
    <cellStyle name="Плохой 6" xfId="1469"/>
    <cellStyle name="Плохой 6 2" xfId="1470"/>
    <cellStyle name="Плохой 7" xfId="1471"/>
    <cellStyle name="Плохой 7 2" xfId="1472"/>
    <cellStyle name="Плохой 8" xfId="1473"/>
    <cellStyle name="Плохой 8 2" xfId="1474"/>
    <cellStyle name="Плохой 9" xfId="1475"/>
    <cellStyle name="Плохой 9 2" xfId="1476"/>
    <cellStyle name="По центру с переносом" xfId="1477"/>
    <cellStyle name="По ширине с переносом" xfId="1478"/>
    <cellStyle name="Поле ввода" xfId="1479"/>
    <cellStyle name="Пояснение 2" xfId="1480"/>
    <cellStyle name="Пояснение 2 2" xfId="1481"/>
    <cellStyle name="Пояснение 3" xfId="1482"/>
    <cellStyle name="Пояснение 3 2" xfId="1483"/>
    <cellStyle name="Пояснение 4" xfId="1484"/>
    <cellStyle name="Пояснение 4 2" xfId="1485"/>
    <cellStyle name="Пояснение 5" xfId="1486"/>
    <cellStyle name="Пояснение 5 2" xfId="1487"/>
    <cellStyle name="Пояснение 6" xfId="1488"/>
    <cellStyle name="Пояснение 6 2" xfId="1489"/>
    <cellStyle name="Пояснение 7" xfId="1490"/>
    <cellStyle name="Пояснение 7 2" xfId="1491"/>
    <cellStyle name="Пояснение 8" xfId="1492"/>
    <cellStyle name="Пояснение 8 2" xfId="1493"/>
    <cellStyle name="Пояснение 9" xfId="1494"/>
    <cellStyle name="Пояснение 9 2" xfId="1495"/>
    <cellStyle name="Примечание 10" xfId="1496"/>
    <cellStyle name="Примечание 10 2" xfId="1497"/>
    <cellStyle name="Примечание 10_46EE.2011(v1.0)" xfId="1498"/>
    <cellStyle name="Примечание 11" xfId="1499"/>
    <cellStyle name="Примечание 11 2" xfId="1500"/>
    <cellStyle name="Примечание 11_46EE.2011(v1.0)" xfId="1501"/>
    <cellStyle name="Примечание 12" xfId="1502"/>
    <cellStyle name="Примечание 12 2" xfId="1503"/>
    <cellStyle name="Примечание 12_46EE.2011(v1.0)" xfId="1504"/>
    <cellStyle name="Примечание 2" xfId="1505"/>
    <cellStyle name="Примечание 2 2" xfId="1506"/>
    <cellStyle name="Примечание 2 3" xfId="1507"/>
    <cellStyle name="Примечание 2 4" xfId="1508"/>
    <cellStyle name="Примечание 2 5" xfId="1509"/>
    <cellStyle name="Примечание 2 6" xfId="1510"/>
    <cellStyle name="Примечание 2 7" xfId="1511"/>
    <cellStyle name="Примечание 2 8" xfId="1512"/>
    <cellStyle name="Примечание 2_46EE.2011(v1.0)" xfId="1513"/>
    <cellStyle name="Примечание 3" xfId="1514"/>
    <cellStyle name="Примечание 3 2" xfId="1515"/>
    <cellStyle name="Примечание 3 3" xfId="1516"/>
    <cellStyle name="Примечание 3 4" xfId="1517"/>
    <cellStyle name="Примечание 3 5" xfId="1518"/>
    <cellStyle name="Примечание 3 6" xfId="1519"/>
    <cellStyle name="Примечание 3 7" xfId="1520"/>
    <cellStyle name="Примечание 3 8" xfId="1521"/>
    <cellStyle name="Примечание 3_46EE.2011(v1.0)" xfId="1522"/>
    <cellStyle name="Примечание 4" xfId="1523"/>
    <cellStyle name="Примечание 4 2" xfId="1524"/>
    <cellStyle name="Примечание 4 3" xfId="1525"/>
    <cellStyle name="Примечание 4 4" xfId="1526"/>
    <cellStyle name="Примечание 4 5" xfId="1527"/>
    <cellStyle name="Примечание 4 6" xfId="1528"/>
    <cellStyle name="Примечание 4 7" xfId="1529"/>
    <cellStyle name="Примечание 4 8" xfId="1530"/>
    <cellStyle name="Примечание 4_46EE.2011(v1.0)" xfId="1531"/>
    <cellStyle name="Примечание 5" xfId="1532"/>
    <cellStyle name="Примечание 5 2" xfId="1533"/>
    <cellStyle name="Примечание 5 3" xfId="1534"/>
    <cellStyle name="Примечание 5 4" xfId="1535"/>
    <cellStyle name="Примечание 5 5" xfId="1536"/>
    <cellStyle name="Примечание 5 6" xfId="1537"/>
    <cellStyle name="Примечание 5 7" xfId="1538"/>
    <cellStyle name="Примечание 5 8" xfId="1539"/>
    <cellStyle name="Примечание 5_46EE.2011(v1.0)" xfId="1540"/>
    <cellStyle name="Примечание 6" xfId="1541"/>
    <cellStyle name="Примечание 6 2" xfId="1542"/>
    <cellStyle name="Примечание 6_46EE.2011(v1.0)" xfId="1543"/>
    <cellStyle name="Примечание 7" xfId="1544"/>
    <cellStyle name="Примечание 7 2" xfId="1545"/>
    <cellStyle name="Примечание 7_46EE.2011(v1.0)" xfId="1546"/>
    <cellStyle name="Примечание 8" xfId="1547"/>
    <cellStyle name="Примечание 8 2" xfId="1548"/>
    <cellStyle name="Примечание 8_46EE.2011(v1.0)" xfId="1549"/>
    <cellStyle name="Примечание 9" xfId="1550"/>
    <cellStyle name="Примечание 9 2" xfId="1551"/>
    <cellStyle name="Примечание 9_46EE.2011(v1.0)" xfId="1552"/>
    <cellStyle name="Процентный 2" xfId="1553"/>
    <cellStyle name="Процентный 2 2" xfId="1554"/>
    <cellStyle name="Процентный 2 3" xfId="1555"/>
    <cellStyle name="Процентный 2 4" xfId="1556"/>
    <cellStyle name="Процентный 2 5" xfId="1557"/>
    <cellStyle name="Процентный 3" xfId="1558"/>
    <cellStyle name="Процентный 4" xfId="1559"/>
    <cellStyle name="Процентный 5" xfId="1560"/>
    <cellStyle name="Связанная ячейка 2" xfId="1561"/>
    <cellStyle name="Связанная ячейка 2 2" xfId="1562"/>
    <cellStyle name="Связанная ячейка 2_46EE.2011(v1.0)" xfId="1563"/>
    <cellStyle name="Связанная ячейка 3" xfId="1564"/>
    <cellStyle name="Связанная ячейка 3 2" xfId="1565"/>
    <cellStyle name="Связанная ячейка 3_46EE.2011(v1.0)" xfId="1566"/>
    <cellStyle name="Связанная ячейка 4" xfId="1567"/>
    <cellStyle name="Связанная ячейка 4 2" xfId="1568"/>
    <cellStyle name="Связанная ячейка 4_46EE.2011(v1.0)" xfId="1569"/>
    <cellStyle name="Связанная ячейка 5" xfId="1570"/>
    <cellStyle name="Связанная ячейка 5 2" xfId="1571"/>
    <cellStyle name="Связанная ячейка 5_46EE.2011(v1.0)" xfId="1572"/>
    <cellStyle name="Связанная ячейка 6" xfId="1573"/>
    <cellStyle name="Связанная ячейка 6 2" xfId="1574"/>
    <cellStyle name="Связанная ячейка 6_46EE.2011(v1.0)" xfId="1575"/>
    <cellStyle name="Связанная ячейка 7" xfId="1576"/>
    <cellStyle name="Связанная ячейка 7 2" xfId="1577"/>
    <cellStyle name="Связанная ячейка 7_46EE.2011(v1.0)" xfId="1578"/>
    <cellStyle name="Связанная ячейка 8" xfId="1579"/>
    <cellStyle name="Связанная ячейка 8 2" xfId="1580"/>
    <cellStyle name="Связанная ячейка 8_46EE.2011(v1.0)" xfId="1581"/>
    <cellStyle name="Связанная ячейка 9" xfId="1582"/>
    <cellStyle name="Связанная ячейка 9 2" xfId="1583"/>
    <cellStyle name="Связанная ячейка 9_46EE.2011(v1.0)" xfId="1584"/>
    <cellStyle name="Стиль 1" xfId="1585"/>
    <cellStyle name="Стиль 1 2" xfId="1586"/>
    <cellStyle name="Стиль 2" xfId="1587"/>
    <cellStyle name="Стиль 3" xfId="1588"/>
    <cellStyle name="ТЕКСТ" xfId="1589"/>
    <cellStyle name="ТЕКСТ 2" xfId="1590"/>
    <cellStyle name="ТЕКСТ 3" xfId="1591"/>
    <cellStyle name="ТЕКСТ 4" xfId="1592"/>
    <cellStyle name="ТЕКСТ 5" xfId="1593"/>
    <cellStyle name="ТЕКСТ 6" xfId="1594"/>
    <cellStyle name="ТЕКСТ 7" xfId="1595"/>
    <cellStyle name="ТЕКСТ 8" xfId="1596"/>
    <cellStyle name="Текст предупреждения 2" xfId="1597"/>
    <cellStyle name="Текст предупреждения 2 2" xfId="1598"/>
    <cellStyle name="Текст предупреждения 3" xfId="1599"/>
    <cellStyle name="Текст предупреждения 3 2" xfId="1600"/>
    <cellStyle name="Текст предупреждения 4" xfId="1601"/>
    <cellStyle name="Текст предупреждения 4 2" xfId="1602"/>
    <cellStyle name="Текст предупреждения 5" xfId="1603"/>
    <cellStyle name="Текст предупреждения 5 2" xfId="1604"/>
    <cellStyle name="Текст предупреждения 6" xfId="1605"/>
    <cellStyle name="Текст предупреждения 6 2" xfId="1606"/>
    <cellStyle name="Текст предупреждения 7" xfId="1607"/>
    <cellStyle name="Текст предупреждения 7 2" xfId="1608"/>
    <cellStyle name="Текст предупреждения 8" xfId="1609"/>
    <cellStyle name="Текст предупреждения 8 2" xfId="1610"/>
    <cellStyle name="Текст предупреждения 9" xfId="1611"/>
    <cellStyle name="Текст предупреждения 9 2" xfId="1612"/>
    <cellStyle name="Текстовый" xfId="1613"/>
    <cellStyle name="Текстовый 2" xfId="1614"/>
    <cellStyle name="Текстовый 3" xfId="1615"/>
    <cellStyle name="Текстовый 4" xfId="1616"/>
    <cellStyle name="Текстовый 5" xfId="1617"/>
    <cellStyle name="Текстовый 6" xfId="1618"/>
    <cellStyle name="Текстовый 7" xfId="1619"/>
    <cellStyle name="Текстовый 8" xfId="1620"/>
    <cellStyle name="Текстовый_1" xfId="1621"/>
    <cellStyle name="Титул" xfId="1622"/>
    <cellStyle name="Тысячи [0]_22гк" xfId="1623"/>
    <cellStyle name="Тысячи_22гк" xfId="1624"/>
    <cellStyle name="ФИКСИРОВАННЫЙ" xfId="1625"/>
    <cellStyle name="ФИКСИРОВАННЫЙ 2" xfId="1626"/>
    <cellStyle name="ФИКСИРОВАННЫЙ 3" xfId="1627"/>
    <cellStyle name="ФИКСИРОВАННЫЙ 4" xfId="1628"/>
    <cellStyle name="ФИКСИРОВАННЫЙ 5" xfId="1629"/>
    <cellStyle name="ФИКСИРОВАННЫЙ 6" xfId="1630"/>
    <cellStyle name="ФИКСИРОВАННЫЙ 7" xfId="1631"/>
    <cellStyle name="ФИКСИРОВАННЫЙ 8" xfId="1632"/>
    <cellStyle name="ФИКСИРОВАННЫЙ_1" xfId="1633"/>
    <cellStyle name="Финансовый 2" xfId="1634"/>
    <cellStyle name="Финансовый 2 2" xfId="1635"/>
    <cellStyle name="Финансовый 2_46EE.2011(v1.0)" xfId="1636"/>
    <cellStyle name="Финансовый 3" xfId="1637"/>
    <cellStyle name="Финансовый 4" xfId="1638"/>
    <cellStyle name="Финансовый 5" xfId="1639"/>
    <cellStyle name="Финансовый 6" xfId="1640"/>
    <cellStyle name="Формула" xfId="1641"/>
    <cellStyle name="Формула 2" xfId="1642"/>
    <cellStyle name="Формула_A РТ 2009 Рязаньэнерго" xfId="1643"/>
    <cellStyle name="ФормулаВБ" xfId="1644"/>
    <cellStyle name="ФормулаНаКонтроль" xfId="1645"/>
    <cellStyle name="Хвост" xfId="1646"/>
    <cellStyle name="Хороший 2" xfId="1647"/>
    <cellStyle name="Хороший 2 2" xfId="1648"/>
    <cellStyle name="Хороший 3" xfId="1649"/>
    <cellStyle name="Хороший 3 2" xfId="1650"/>
    <cellStyle name="Хороший 4" xfId="1651"/>
    <cellStyle name="Хороший 4 2" xfId="1652"/>
    <cellStyle name="Хороший 5" xfId="1653"/>
    <cellStyle name="Хороший 5 2" xfId="1654"/>
    <cellStyle name="Хороший 6" xfId="1655"/>
    <cellStyle name="Хороший 6 2" xfId="1656"/>
    <cellStyle name="Хороший 7" xfId="1657"/>
    <cellStyle name="Хороший 7 2" xfId="1658"/>
    <cellStyle name="Хороший 8" xfId="1659"/>
    <cellStyle name="Хороший 8 2" xfId="1660"/>
    <cellStyle name="Хороший 9" xfId="1661"/>
    <cellStyle name="Хороший 9 2" xfId="1662"/>
    <cellStyle name="Цена" xfId="1663"/>
    <cellStyle name="Цифры по центру с десятыми" xfId="1664"/>
    <cellStyle name="Џђћ–…ќ’ќ›‰" xfId="1665"/>
    <cellStyle name="Шапка таблицы" xfId="1666"/>
    <cellStyle name="ܘ_x0008_" xfId="1667"/>
    <cellStyle name="ܘ_x0008_?䈌Ȏ㘛䤀ጛܛ_x0008_?䨐Ȏ㘛䤀ጛܛ_x0008_?䉜Ȏ㘛伀ᤛ" xfId="1668"/>
    <cellStyle name="ܘ_x0008__Лист1" xfId="1669"/>
    <cellStyle name="ܛ_x0008_" xfId="1670"/>
    <cellStyle name="ܛ_x0008_?䉜Ȏ㘛伀ᤛܛ_x0008_?偬Ȏ?ഀ഍č_x0001_?䊴Ȏ?ကတĐ_x0001_Ҡ" xfId="1671"/>
    <cellStyle name="ܛ_x0008__Анкета и Прил 2013 АЦРБ.xl s" xfId="1672"/>
    <cellStyle name="㐀കܒ_x0008_" xfId="1673"/>
    <cellStyle name="㐀കܒ_x0008_ 2" xfId="1674"/>
    <cellStyle name="㐀കܒ_x0008_?䆴Ȏ㘛伀ᤛܛ_x0008_?䧀Ȏ〘䤀ᤘ" xfId="1675"/>
    <cellStyle name="㐀കܒ_x0008__Анкета и Приложения 2010" xfId="1676"/>
  </cellStyles>
  <dxfs count="0"/>
  <tableStyles count="0" defaultTableStyle="TableStyleMedium9" defaultPivotStyle="PivotStyleLight16"/>
  <colors>
    <mruColors>
      <color rgb="FFCCFF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externalLink" Target="externalLinks/externalLink48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uk\&#1054;&#1073;&#1097;&#1072;&#1103;%20&#1087;&#1072;&#1087;&#1082;&#1072;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101;&#1082;&#1086;&#1085;&#1086;&#1084;&#1080;&#1089;&#1090;&#1099;\&#1056;&#1069;&#1050;_&#1090;&#1072;&#1088;&#1080;&#1092;&#1099;\2008\&#1055;&#1077;&#1088;&#1074;&#1086;&#1085;&#1072;&#1095;&#1072;&#1083;&#1100;&#1085;&#1099;&#1077;%20&#1088;&#1072;&#1089;&#1095;&#1077;&#1090;&#1099;\&#1042;&#1086;&#1076;&#1072;,%20&#1089;&#1090;&#1086;&#1082;&#1080;%20&#1058;&#1086;&#1084;&#1089;&#1082;&#1080;&#1081;%20&#1088;&#1072;&#1081;&#1086;&#1085;%202008\&#1042;&#1086;&#1076;&#1072;2008\&#1057;&#1074;&#1077;&#1090;&#1083;&#1099;&#1081;%20&#1074;&#1086;&#1076;&#1072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101;&#1082;&#1086;&#1085;&#1086;&#1084;&#1080;&#1089;&#1090;&#1099;\&#1056;&#1069;&#1050;_&#1090;&#1072;&#1088;&#1080;&#1092;&#1099;\2008\&#1055;&#1088;&#1086;&#1090;&#1086;&#1082;&#1086;&#1083;&#1099;%20&#1088;&#1072;&#1079;&#1085;&#1086;&#1075;&#1083;&#1072;&#1089;&#1080;&#1081;\&#1060;&#1080;&#1083;&#1080;&#1072;&#1083;&#1099;\&#1055;&#1060;%20&#1047;&#1040;&#1054;%20&#1042;&#1048;&#1043;&#1050;\&#1055;&#1072;&#1088;&#1072;&#1073;&#1077;&#1083;&#1100;_&#1090;&#1077;&#1087;&#1083;&#108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1052;&#1086;&#1080;%20&#1076;&#1086;&#1082;&#1091;&#1084;&#1077;&#1085;&#1090;&#1099;\2012%20&#1043;&#1054;&#1044;\&#1044;&#1054;&#1043;&#1054;&#1042;&#1054;&#1056;&#1067;%202012-2013\&#1054;&#1054;&#1054;%20&#1053;&#1055;&#1055;%20&#1058;&#1086;&#1084;&#1089;&#1082;&#1072;&#1103;%20&#1101;&#1083;&#1077;&#1082;&#1090;&#1088;%20&#1082;&#1086;&#1084;&#1087;%202013\2013\&#1053;&#1086;&#1088;&#1084;&#1072;&#1090;&#1080;&#1074;&#1099;\&#1052;&#1086;&#1080;%20&#1076;&#1086;&#1082;&#1091;&#1084;&#1077;&#1085;&#1090;&#1099;\&#1060;&#1048;&#1048;-&#1040;&#1056;&#1061;&#1048;&#1042;\&#1056;&#1072;&#1089;&#1095;&#1077;&#1090;%20&#1090;&#1077;&#1084;&#1087;&#1077;&#1088;&#1072;&#1090;&#1091;&#1088;&#1085;&#1086;&#1075;&#1086;%20&#1075;&#1088;&#1072;&#1092;&#1080;&#1082;&#1072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73;&#1084;&#1077;&#1085;\&#1052;&#1086;&#1080;%20&#1076;&#1086;&#1082;&#1091;&#1084;&#1077;&#1085;&#1090;&#1099;\&#1041;&#1055;-2006%20&#1075;\&#1053;&#1086;&#1074;&#1072;&#1103;%20&#1087;&#1072;&#1087;&#1082;&#1072;\2004%20&#1043;&#1054;&#1044;\&#1040;&#1050;&#1058;&#1067;%202004\&#1052;&#1072;&#1088;&#1090;\NES\&#1047;&#1072;&#1097;&#1080;&#1090;&#1072;%20&#1096;&#1080;&#1085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8\261-131108\BALANCE.TBO.2007.FAC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101;&#1082;&#1086;&#1085;&#1086;&#1084;&#1080;&#1089;&#1090;&#1099;\&#1056;&#1069;&#1050;_&#1090;&#1072;&#1088;&#1080;&#1092;&#1099;\2008\&#1055;&#1088;&#1086;&#1090;&#1086;&#1082;&#1086;&#1083;&#1099;%20&#1088;&#1072;&#1079;&#1085;&#1086;&#1075;&#1083;&#1072;&#1089;&#1080;&#1081;\&#1060;&#1080;&#1083;&#1080;&#1072;&#1083;&#1099;\&#1055;&#1060;%20&#1047;&#1040;&#1054;%20&#1042;&#1048;&#1043;&#1050;\&#1050;&#1088;&#1077;&#1076;&#1080;&#1090;&#1099;,%20&#1073;&#1072;&#1085;&#1082;&#1080;,%20&#1082;&#1086;&#1085;&#1082;&#1091;&#1088;&#1089;&#1099;,%20&#1092;&#1080;&#1083;&#1080;&#1072;&#1083;&#1099;\&#1056;&#1069;&#1050;%202007%20&#1092;&#1080;&#1083;&#1080;&#1072;&#1083;&#1099;\&#1055;&#1072;&#1088;&#1072;&#1073;&#1077;&#1083;&#1100;%20&#1076;&#1083;&#1103;%20&#1056;&#1069;&#1050;%20&#1085;&#1072;%202007&#1075;\&#1056;&#1069;&#1050;%202007%20(&#1090;&#1077;&#1087;&#1083;&#1086;&#1074;&#1072;&#1103;%20&#1101;&#1085;&#1077;&#1088;&#1075;&#1080;&#1103;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\uh$\FORM1\star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101;&#1082;&#1086;&#1085;&#1086;&#1084;&#1080;&#1089;&#1090;&#1099;\&#1056;&#1069;&#1050;_&#1090;&#1072;&#1088;&#1080;&#1092;&#1099;\2008\&#1055;&#1088;&#1086;&#1090;&#1086;&#1082;&#1086;&#1083;&#1099;%20&#1088;&#1072;&#1079;&#1085;&#1086;&#1075;&#1083;&#1072;&#1089;&#1080;&#1081;\&#1060;&#1080;&#1083;&#1080;&#1072;&#1083;&#1099;\&#1055;&#1060;%20&#1047;&#1040;&#1054;%20&#1042;&#1048;&#1043;&#1050;\&#1058;&#1072;&#1088;&#1080;&#1092;&#1099;%202007\&#1054;&#1073;&#1088;&#1072;&#1079;&#1094;&#1099;%20&#1085;&#1072;%202007%20&#1075;&#1086;&#1076;\&#1040;&#1085;&#1082;&#1077;&#1090;&#1072;%20&#1080;%20&#1055;&#1088;&#1080;&#1083;&#1086;&#1078;&#1077;&#1085;&#1080;&#1103;2007%20&#1074;&#1089;&#1077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zteh\common%20files\&#1057;&#1072;&#1087;&#1077;&#1075;&#1080;&#1085;&#1072;\&#1074;%20&#1056;&#1069;&#1050;\&#1059;&#1083;&#1091;-&#1070;&#1083;\&#1056;&#1069;&#1050;%202009\&#1040;&#1056;&#1061;&#1048;&#1042;%202006-2007\2007\&#1046;&#1059;&#1056;&#1053;&#1040;&#1051;\&#1040;&#1085;&#1082;&#1077;&#1090;&#1072;%20&#1080;%20&#1055;&#1088;&#1080;&#1083;&#1086;&#1078;&#1077;&#1085;&#1080;&#1103;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0;&#1056;&#1061;&#1048;&#1042;%202006-2007\2007\&#1046;&#1059;&#1056;&#1053;&#1040;&#1051;\&#1040;&#1085;&#1082;&#1077;&#1090;&#1072;%20&#1080;%20&#1055;&#1088;&#1080;&#1083;&#1086;&#1078;&#1077;&#1085;&#1080;&#1103;200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101;&#1082;&#1086;&#1085;&#1086;&#1084;&#1080;&#1089;&#1090;&#1099;\&#1056;&#1069;&#1050;_&#1090;&#1072;&#1088;&#1080;&#1092;&#1099;\2008\&#1055;&#1088;&#1086;&#1090;&#1086;&#1082;&#1086;&#1083;&#1099;%20&#1088;&#1072;&#1079;&#1085;&#1086;&#1075;&#1083;&#1072;&#1089;&#1080;&#1081;\&#1060;&#1080;&#1083;&#1080;&#1072;&#1083;&#1099;\&#1055;&#1060;%20&#1047;&#1040;&#1054;%20&#1042;&#1048;&#1043;&#1050;\&#1069;&#1082;&#1086;&#1085;&#1086;&#1084;&#1080;&#1089;&#1090;&#1099;\&#1040;&#1056;&#1061;&#1048;&#1042;%202006-2007\2007\&#1046;&#1059;&#1056;&#1053;&#1040;&#1051;\&#1040;&#1085;&#1082;&#1077;&#1090;&#1072;%20&#1080;%20&#1055;&#1088;&#1080;&#1083;&#1086;&#1078;&#1077;&#1085;&#1080;&#1103;200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73;&#1084;&#1077;&#1085;\Documents%20and%20Settings\operator\&#1056;&#1072;&#1073;&#1086;&#1095;&#1080;&#1081;%20&#1089;&#1090;&#1086;&#1083;\&#1048;&#1074;&#1072;&#1085;&#1086;&#1074;&#1072;\&#1088;&#1072;&#1079;&#1076;&#1077;&#1083;&#1077;&#1085;&#1080;&#1077;%20&#1090;&#1072;&#1088;&#1080;&#1092;&#1072;\&#1088;&#1072;&#1079;&#1076;&#1077;&#1083;%20&#1090;&#1072;&#1088;&#1080;&#1092;&#1072;%202007\&#1057;&#1069;&#1048;\&#1072;&#1084;&#1086;&#1088;&#1090;&#1080;&#1079;&#1072;&#1094;&#1080;&#1103;%202007-200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73;&#1084;&#1077;&#1085;\Documents%20and%20Settings\operator\&#1056;&#1072;&#1073;&#1086;&#1095;&#1080;&#1081;%20&#1089;&#1090;&#1086;&#1083;\&#1048;&#1074;&#1072;&#1085;&#1086;&#1074;&#1072;\&#1088;&#1072;&#1079;&#1076;&#1077;&#1083;&#1077;&#1085;&#1080;&#1077;%20&#1090;&#1072;&#1088;&#1080;&#1092;&#1072;\&#1088;&#1072;&#1079;&#1076;&#1077;&#1083;%20&#1090;&#1072;&#1088;&#1080;&#1092;&#1072;%202007\&#1057;&#1069;&#1048;\1.17%20&#1089;&#1101;&#108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73;&#1084;&#1077;&#1085;\Documents%20and%20Settings\operator\&#1052;&#1086;&#1080;%20&#1076;&#1086;&#1082;&#1091;&#1084;&#1077;&#1085;&#1090;&#1099;\&#1056;&#1040;&#1057;&#1063;&#1045;&#1058;&#1067;%20&#1058;&#1040;&#1056;&#1048;&#1060;&#1054;&#1042;%20&#1053;&#1040;%202008%20&#1043;&#1054;&#1044;\&#1056;&#1040;&#1057;&#1063;&#1045;&#1058;%20&#1052;&#1054;&#1049;\&#1056;&#1072;&#1089;&#1095;&#1077;&#1090;%20&#1085;&#1072;%202008%20&#1075;&#1086;&#1076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\uh$\&#1041;&#1072;&#1083;&#1072;&#1085;&#1089;&#1099;%20&#1076;&#1083;&#1103;%20&#1056;&#1069;&#1050;\STOIMO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pankrashova_en\Local%20Settings\Temporary%20Internet%20Files\Content.IE5\MFY38D0X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8\261-131108\BALANCE.VODOSN.2007.FAC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_SERV\10_PEc\Documents%20and%20Settings\Glazova\&#1056;&#1072;&#1073;&#1086;&#1095;&#1080;&#1081;%20&#1089;&#1090;&#1086;&#1083;\1\&#1055;&#1088;&#1080;&#1083;&#1086;&#1078;&#1077;&#1085;&#1080;&#1077;%202_&#1057;&#1087;&#1086;&#1088;&#1090;.XLT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common%20files\&#1057;&#1072;&#1087;&#1077;&#1075;&#1080;&#1085;&#1072;\&#1058;&#1040;&#1056;&#1048;&#1060;&#1053;&#1040;&#1071;%20&#1050;&#1040;&#1052;&#1055;&#1040;&#1053;&#1048;&#1071;\&#1058;&#1072;&#1088;&#1080;&#1092;&#1099;%20&#1085;&#1072;%202009\&#1042;&#1054;&#1044;&#1040;%20&#1080;%20&#1057;&#1058;&#1054;&#1050;&#1048;\&#1057;&#1077;&#1088;&#1075;&#1077;&#1077;&#1074;&#1086;\&#1042;&#1086;&#1076;&#1072;%20&#1057;&#1077;&#1088;&#1075;&#1077;&#1077;&#1074;&#1089;&#1082;&#1086;&#1077;\&#1040;&#1085;&#1082;&#1077;&#1090;&#1072;%20&#1080;%20%20%20&#1055;&#1088;&#1080;&#1083;&#1086;&#1078;&#1077;&#1085;&#1080;&#1103;%2008-09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&#1040;&#1076;&#1084;&#1080;&#1085;&#1080;&#1089;&#1090;&#1088;&#1072;&#1090;&#1086;&#1088;\&#1052;&#1086;&#1080;%20&#1076;&#1086;&#1082;&#1091;&#1084;&#1077;&#1085;&#1090;&#1099;\&#1058;&#1042;&#1050;%202007&#1075;\&#1056;&#1069;&#1050;%202008&#1075;\&#1040;&#1085;&#1082;&#1077;&#1090;&#1072;%20&#1080;%20&#1055;&#1088;&#1080;&#1083;&#1086;&#1078;&#1077;&#1085;&#1080;&#1103;2007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~1\&#1040;&#1058;&#1051;&#1040;&#1053;&#1058;\LOCALS~1\Temp\Rar$DI00.156\&#1040;&#1085;&#1082;&#1077;&#1090;&#1099;%20&#1080;%20&#1087;&#1088;&#1080;&#1083;&#1086;&#1078;&#1077;&#1085;&#1080;&#1103;%20&#1053;&#1072;&#1090;&#1072;&#1096;&#1072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serv\&#1052;&#1072;&#1082;&#1072;&#1088;&#1077;&#1085;&#1082;&#1086;\&#1058;&#1072;&#1088;&#1080;&#1092;&#1099;%202011\&#1058;&#1072;&#1088;&#1080;&#1092;&#1085;&#1072;&#1103;%20&#1079;&#1072;&#1103;&#1074;&#1082;&#1072;%20&#1074;%20&#1056;&#1057;&#1058;%20&#1056;&#1041;\&#1072;&#1083;&#1080;&#1085;&#1072;%20&#1088;&#1072;&#1073;&#1086;&#1090;&#1072;\&#1064;&#1072;&#1073;&#1083;&#1086;&#1085;%20&#1045;&#1048;&#1040;&#1057;%202011-2015%20&#1073;&#1077;&#1079;%20&#1055;&#1052;_28.04.1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101;&#1082;&#1086;&#1085;&#1086;&#1084;&#1080;&#1089;&#1090;&#1099;\&#1057;&#1091;&#1084;&#1080;&#1085;&#1072;%20&#1052;.&#1042;\&#1073;&#1072;&#1085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89;&#1077;%20&#1085;&#1072;%202015\&#1058;&#1072;&#1088;&#1080;&#1092;%20&#1085;&#1072;%202015\&#1058;&#1057;&#1054;\&#1054;&#1069;&#1047;\&#1057;&#1084;&#1077;&#1090;&#1072;%20&#1085;&#1072;%202015%20&#1075;.%20&#1054;&#1056;&#1043;\&#1050;&#1086;&#1087;&#1080;&#1103;%20&#1054;&#1061;&#1056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73;&#1084;&#1077;&#1085;\Documents%20and%20Settings\otp2\&#1052;&#1086;&#1080;%20&#1076;&#1086;&#1082;&#1091;&#1084;&#1077;&#1085;&#1090;&#1099;\&#1044;&#1086;&#1082;&#1091;&#1084;&#1077;&#1085;&#1090;&#1099;\&#1050;&#1072;&#1083;&#1100;&#1082;&#1091;&#1083;&#1103;&#1094;&#1080;&#1080;\&#1050;&#1069;&#1059;&#1050;\&#1043;&#1045;&#1053;&#1045;&#1056;&#1040;&#1062;&#1048;&#1071;%20&#1056;&#1054;&#1057;&#1057;&#1048;&#1048;%20&#1045;&#1048;&#1040;&#1057;\&#1054;&#1040;&#1054;%20&#1050;&#1072;&#1089;&#1082;&#1072;&#1076;%20&#1053;&#1080;&#1078;&#1085;&#1077;-&#1063;&#1077;&#1088;&#1077;&#1082;&#1089;&#1082;&#1080;&#1093;%20&#1043;&#1069;&#1057;%20(&#1086;&#1089;&#1085;)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2\1&#1057;-&#1041;&#1102;&#1076;&#1078;&#1077;&#1090;%202008\&#1059;&#1087;&#1088;&#1072;&#1074;&#1083;&#1077;&#1085;&#1080;&#1077;%20&#1089;&#1086;&#1073;&#1089;&#1090;&#1074;&#1077;&#1085;&#1085;&#1099;&#1084;&#1080;%20&#1089;&#1090;&#1072;&#1085;&#1094;&#1080;&#1103;&#1084;&#1080;\&#1047;&#1072;&#1103;&#1074;&#1082;&#1072;%20&#1085;&#1072;%20&#1052;&#1058;&#1054;%20&#1086;&#1073;&#1097;&#1077;&#1093;&#1086;&#1079;&#1103;&#1081;&#1089;&#1090;&#1074;&#1077;&#1085;&#1085;&#1086;&#1075;&#1086;%20&#1085;&#1072;&#1079;&#1085;&#1072;&#1095;&#1077;&#1085;&#1080;&#1103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73;&#1084;&#1077;&#1085;\&#1052;&#1086;&#1080;%20&#1076;&#1086;&#1082;&#1091;&#1084;&#1077;&#1085;&#1090;&#1099;\&#1041;&#1055;-2006%20&#1075;\&#1053;&#1086;&#1074;&#1072;&#1103;%20&#1087;&#1072;&#1087;&#1082;&#1072;\2004%20&#1043;&#1054;&#1044;\&#1040;&#1050;&#1058;&#1067;%202004\&#1052;&#1072;&#1088;&#1090;\WINDOWS\&#1056;&#1072;&#1073;&#1086;&#1095;&#1080;&#1081;%20&#1089;&#1090;&#1086;&#1083;\&#1057;&#1084;&#1077;&#1090;&#1072;\NES\&#1042;&#1072;&#1082;&#1091;&#1091;&#1084;&#1085;&#1099;&#1081;%20&#1074;&#1099;&#1082;&#1083;&#1102;&#1095;&#1072;&#1090;&#1077;&#1083;&#1100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2\1&#1057;-&#1041;&#1102;&#1076;&#1078;&#1077;&#1090;%202008\&#1059;&#1087;&#1088;&#1072;&#1074;&#1083;&#1077;&#1085;&#1080;&#1077;%20&#1089;&#1086;&#1073;&#1089;&#1090;&#1074;&#1077;&#1085;&#1085;&#1099;&#1084;&#1080;%20&#1089;&#1090;&#1072;&#1085;&#1094;&#1080;&#1103;&#1084;&#1080;\&#1060;&#1086;&#1088;&#1084;&#1099;.xlt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pankrashova_en\Local%20Settings\Temporary%20Internet%20Files\Content.IE5\KH2VWXUR\Model_RAB_MRSK_svod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common%20files\&#1063;&#1077;&#1088;&#1085;&#1086;&#1075;&#1086;&#1088;&#1102;&#1082;\&#1058;&#1072;&#1088;&#1080;&#1092;&#1099;%202010%20&#1058;&#1077;&#1087;&#1083;&#1086;%20&#1088;&#1072;&#1073;&#1086;&#1095;&#1080;&#1077;\&#1055;&#1045;&#1056;&#1042;&#1054;&#1052;&#1040;&#1049;&#1057;&#1050;&#1048;&#1049;%20&#1056;&#1040;&#1049;&#1054;&#1053;\&#1050;&#1057;%20&#1053;&#1086;&#1074;&#1086;&#1084;&#1072;&#1088;&#1080;&#1080;&#1085;&#1089;&#1082;&#1086;&#1077;%202010\&#1054;&#1090;%20&#1064;&#1082;&#1086;&#1076;&#1072;\&#1040;&#1085;&#1082;&#1077;&#1090;&#1072;%20&#1080;%20&#1055;&#1088;&#1080;&#1083;&#1086;&#1078;&#1077;&#1085;&#1080;&#1103;%202010&#1053;&#1054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mp5\&#1076;&#1086;&#1082;&#1091;&#1084;&#1077;&#1085;&#1090;&#1099;%20&#1076;&#1083;&#1103;%20&#1085;&#1072;&#1090;&#1072;&#1083;&#1100;&#1080;\&#1052;&#1086;&#1080;%20&#1076;&#1086;&#1082;&#1091;&#1084;&#1077;&#1085;&#1090;&#1099;\&#1058;&#1040;&#1056;&#1048;&#1060;&#1067;\&#1058;&#1072;&#1088;&#1080;&#1092;&#1099;%202006%20&#1090;&#1077;&#1087;&#1083;&#1086;&#1089;&#1085;&#1072;&#1073;&#1078;&#1077;&#1085;&#1080;&#1077;\&#1090;&#1072;&#1088;&#1080;&#1092;%202006%20&#1090;&#1077;&#1087;&#1083;&#1086;&#1089;&#1085;&#1072;&#1073;&#1078;&#1077;&#1085;&#1080;&#1077;\&#1090;&#1072;&#1088;&#1080;&#1092;%202006%20&#1089;&#1086;&#1089;&#1085;&#1086;&#1074;&#1082;&#1072;\&#1040;&#1085;&#1082;&#1077;&#1090;&#1072;%20&#1080;%20&#1055;&#1088;&#1080;&#1083;&#1086;&#1078;&#1077;&#1085;&#1080;&#1103;%20&#1089;&#1086;&#1089;&#1085;&#1086;&#1074;&#1082;&#1072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o-1\ptodoc\&#1042;&#1096;&#1080;&#1074;&#1094;&#1077;&#1074;\&#1042;.&#1070;\&#1055;&#1086;&#1090;&#1088;&#1077;&#1073;&#1080;&#1090;&#1077;&#1083;&#1080;%202004%20&#1075;&#1086;&#1076;\&#1053;&#1072;&#1075;&#1088;&#1091;&#1079;&#1082;&#1080;%20&#1040;&#1054;&#1056;%20&#1050;&#1077;&#1088;&#1072;&#1084;&#108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1\23-11042011_&#1052;&#1086;&#1085;&#1080;&#1090;&#1086;&#1088;&#1080;&#1085;&#1075;%20&#1092;&#1072;&#1082;&#1090;%202010\&#1041;&#1072;&#1083;&#1072;&#1085;&#1089;&#1099;%20&#1052;&#1054;\&#1042;&#1086;&#1076;&#1072;\&#1048;&#1090;&#1072;&#1090;&#1089;&#1082;&#1086;&#1077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common%20files\&#1064;&#1082;&#1086;&#1076;&#1072;\&#1056;&#1069;&#1050;%20%202009%20&#1058;&#1077;&#1075;&#1091;&#1083;&#1100;&#1076;&#1077;&#1090;%20&#1074;&#1086;&#1076;&#1072;!\&#1058;&#1077;&#1075;&#1091;&#1083;&#1100;&#1076;&#1077;&#1090;%20&#1074;&#1086;&#1076;&#1072;%20&#1075;&#1086;&#1090;&#1086;&#1074;&#1086;%202008\&#1040;&#1085;&#1082;&#1077;&#1090;&#1072;%20&#1080;%20&#1055;&#1088;&#1080;&#1083;&#1086;&#1078;&#1077;&#1085;&#1080;&#1103;%202008%20&#1056;&#1069;&#1050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2009\&#1046;&#1091;&#1088;&#1085;&#1072;&#1083;%202009\&#1040;&#1085;&#1082;&#1077;&#1090;&#1072;%20&#1080;%20&#1055;&#1088;&#1080;&#1083;&#1086;&#1078;&#1077;&#1085;&#1080;&#1103;%2020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2010\_&#1044;&#1054;&#1050;&#1059;&#1052;&#1045;&#1053;&#1058;&#1054;&#1054;&#1041;&#1054;&#1056;&#1054;&#1058;%20&#1087;&#1086;%20&#1090;&#1072;&#1088;&#1080;&#1092;&#1072;&#1084;%202009-10%20&#1075;&#1075;\&#1058;&#1072;&#1088;&#1080;&#1092;&#1099;%20&#1085;&#1072;%202010&#1075;\&#1044;&#1072;&#1085;&#1085;&#1099;&#1077;%20&#1087;&#1088;&#1077;&#1076;&#1087;&#1088;&#1080;&#1103;&#1090;&#1080;&#1081;_2010&#1075;\&#1050;&#1088;&#1080;&#1074;&#1086;&#1096;&#1077;&#1080;&#1085;&#1089;&#1082;&#1080;&#1081;\&#1069;&#1085;&#1077;&#1088;&#1075;&#1086;&#1082;&#1086;&#1084;&#1087;&#1083;&#1077;&#1082;&#1090;%202010_&#1090;&#1077;&#1087;&#1083;&#1086;\&#1055;&#1088;&#1080;&#1083;&#1086;&#1078;&#1077;&#1085;&#1080;&#1077;_8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73;&#1084;&#1077;&#1085;\Documents%20and%20Settings\peopn\Local%20Settings\Temporary%20Internet%20Files\Content.IE5\A94KM31Q\Documents%20and%20Settings\&#1054;&#1083;&#1100;&#1075;&#1072;%20&#1048;&#1074;&#1072;&#1085;&#1086;&#1074;&#1085;&#1072;\&#1056;&#1072;&#1073;&#1086;&#1095;&#1080;&#1081;%20&#1089;&#1090;&#1086;&#1083;\&#1056;&#1072;&#1089;&#1095;&#1077;&#1090;%20&#1090;&#1072;&#1088;&#1080;&#1092;&#1086;&#1074;%20&#1085;&#1072;%202008%20&#1075;&#1086;&#1076;%20%20&#1074;&#1090;&#1086;&#1088;&#1080;&#1095;&#1085;&#1086;%2029.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ниторингВода"/>
      <sheetName val="7"/>
      <sheetName val="Реестр дог.Вода 06"/>
      <sheetName val="Реестр дог.Стоки"/>
      <sheetName val="В.1 Кач-во воды Киргизка"/>
      <sheetName val="В.1 Кач-во воды покупка Светл"/>
      <sheetName val="В.2 Объемы реализации"/>
      <sheetName val="Холодная вода"/>
      <sheetName val="Горячая вода"/>
      <sheetName val="хвс05"/>
      <sheetName val="гвс05"/>
      <sheetName val="ХВС"/>
      <sheetName val="ГВС"/>
      <sheetName val="СВЕТЛЫЙ"/>
      <sheetName val="КИРГИЗКА"/>
      <sheetName val="В.3 Осн пок вод"/>
      <sheetName val="Прил 4.1 База Водн."/>
      <sheetName val="Прил 4.3. Водн налог"/>
      <sheetName val="эл.2006"/>
      <sheetName val="электр"/>
      <sheetName val="числ раб"/>
      <sheetName val="числ рук"/>
      <sheetName val="Прил 3.3 Прочие"/>
      <sheetName val="6,2 Материалы"/>
      <sheetName val="Прил 7.1 Спецодежда"/>
      <sheetName val="Прил 7.3 Вспом."/>
      <sheetName val="В.7 Аморт."/>
      <sheetName val="Прил 11.2 Аренда ОС"/>
      <sheetName val="Прил 11.2 Аренда"/>
      <sheetName val="В. 4 Смета Вода"/>
      <sheetName val="Прил 8.3 Числ."/>
      <sheetName val="В. 5 ФОТ"/>
      <sheetName val="х"/>
      <sheetName val="Прил 8.1 ФОТ"/>
      <sheetName val="Прил 8.2 Дог подряд"/>
      <sheetName val="ВЫРУЧКА 2006"/>
      <sheetName val="Прил 12.2 Тов.Вода"/>
      <sheetName val="С 7 баланс"/>
      <sheetName val="медосмотр "/>
      <sheetName val="аттестация"/>
      <sheetName val="Лист1"/>
      <sheetName val="МониторингВодаСветл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 "/>
      <sheetName val="эл_"/>
      <sheetName val="Реестр дог_Тепло "/>
      <sheetName val="Смета ХВО"/>
      <sheetName val="Т_1_Тепл нагрузки"/>
      <sheetName val="недопол_ дох тепло"/>
      <sheetName val="Табл_недопол дох"/>
      <sheetName val="Табл_недопол дох _2_"/>
      <sheetName val="Прил__1 к Т_1"/>
      <sheetName val="Прил__2 к Т_1"/>
      <sheetName val="Т_2_ Тепл_сети"/>
      <sheetName val="Прил__1 к Т_2_"/>
      <sheetName val="Сред_темп_ в сетях"/>
      <sheetName val="Продол_отоп_сезона"/>
      <sheetName val="Темп_ возд_"/>
      <sheetName val="Клим_зоны"/>
      <sheetName val="Расчет хим_реаг_"/>
      <sheetName val="Т_4_ Вода ХВО "/>
      <sheetName val="Т_3_ Собств_нужды "/>
      <sheetName val="7"/>
      <sheetName val="9"/>
      <sheetName val="10"/>
      <sheetName val="12"/>
      <sheetName val="15 и 22"/>
      <sheetName val="16"/>
      <sheetName val="16 ХОВ"/>
      <sheetName val="21"/>
      <sheetName val="Тов_Тепло 2006"/>
      <sheetName val="Выручка 2006 ЦК"/>
      <sheetName val="Выручка 2006 МЗ"/>
      <sheetName val="Выручка 2006 ГАЗ"/>
      <sheetName val="Выручка 2006 нефт"/>
      <sheetName val="Газ 2006"/>
      <sheetName val="Эл_энергия"/>
      <sheetName val="Рис_Д1_Схема дома"/>
      <sheetName val="Рис_ Д2_Коэф_инфильт_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перекрестка"/>
      <sheetName val="16"/>
      <sheetName val="18.2"/>
      <sheetName val="4"/>
      <sheetName val="6"/>
      <sheetName val="15"/>
      <sheetName val="17.1"/>
      <sheetName val="2.3"/>
      <sheetName val="шаблон для R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Control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ТО 2016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1.3 Расчет НВВ по RAB (2022)"/>
      <sheetName val="1.7 Баланс ээ"/>
      <sheetName val=" O_x0000__x0000__x0000_"/>
      <sheetName val=" O???"/>
      <sheetName val=" O_x0000_"/>
      <sheetName val=" O"/>
      <sheetName val=" O?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уф-61"/>
      <sheetName val="Бюджет_6ме_x0000__x0000_Ԁ_x0000_䀀"/>
      <sheetName val="Бюджет_6ме_x0000__x0000_Ԁ_x0000_耀"/>
      <sheetName val="Бюджет_6ме栍⹑렀쁚쨉"/>
      <sheetName val="Бюджет_6ме栊⹑က줳쨌"/>
      <sheetName val="Бюджет_6ме쨌/_x0000_蠀"/>
      <sheetName val="Бюджет_6ме쨀/_x0000_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Проводки'02"/>
      <sheetName val="group structure"/>
      <sheetName val="Баланс"/>
      <sheetName val="сведения"/>
      <sheetName val="T0"/>
      <sheetName val="T25"/>
      <sheetName val="T31"/>
      <sheetName val="_x0018_O___"/>
      <sheetName val="_x0018_O_"/>
      <sheetName val="Расчет НВВ общий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>
        <row r="8">
          <cell r="D8">
            <v>15739</v>
          </cell>
        </row>
      </sheetData>
      <sheetData sheetId="135">
        <row r="8">
          <cell r="D8">
            <v>15739</v>
          </cell>
        </row>
      </sheetData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8">
          <cell r="D8">
            <v>15739</v>
          </cell>
        </row>
      </sheetData>
      <sheetData sheetId="258">
        <row r="2">
          <cell r="A2">
            <v>0</v>
          </cell>
        </row>
      </sheetData>
      <sheetData sheetId="259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0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 t="str">
            <v>ТЭС-1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 t="str">
            <v>ТЭС-1</v>
          </cell>
        </row>
      </sheetData>
      <sheetData sheetId="276">
        <row r="2">
          <cell r="A2">
            <v>0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>
        <row r="2">
          <cell r="A2">
            <v>0</v>
          </cell>
        </row>
      </sheetData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/>
      <sheetData sheetId="419">
        <row r="2">
          <cell r="A2">
            <v>0</v>
          </cell>
        </row>
      </sheetData>
      <sheetData sheetId="420">
        <row r="2">
          <cell r="A2">
            <v>0</v>
          </cell>
        </row>
      </sheetData>
      <sheetData sheetId="421">
        <row r="2">
          <cell r="A2">
            <v>0</v>
          </cell>
        </row>
      </sheetData>
      <sheetData sheetId="422">
        <row r="2">
          <cell r="A2">
            <v>0</v>
          </cell>
        </row>
      </sheetData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/>
      <sheetData sheetId="526"/>
      <sheetData sheetId="527"/>
      <sheetData sheetId="528"/>
      <sheetData sheetId="529"/>
      <sheetData sheetId="530">
        <row r="2">
          <cell r="A2">
            <v>0</v>
          </cell>
        </row>
      </sheetData>
      <sheetData sheetId="531"/>
      <sheetData sheetId="532"/>
      <sheetData sheetId="533"/>
      <sheetData sheetId="534">
        <row r="2">
          <cell r="A2">
            <v>0</v>
          </cell>
        </row>
      </sheetData>
      <sheetData sheetId="535">
        <row r="2">
          <cell r="A2" t="str">
            <v>ТЭС-1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/>
      <sheetData sheetId="618"/>
      <sheetData sheetId="619"/>
      <sheetData sheetId="620"/>
      <sheetData sheetId="621"/>
      <sheetData sheetId="622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темпер.график-гараж и АБК"/>
      <sheetName val="Расчет темпер.графика-Петренко"/>
      <sheetName val="Расчет темпер.графика -Федецкий"/>
      <sheetName val="Расчет темпер.графика -Феде (2)"/>
      <sheetName val="Расчет темпер.графика -Феде (3)"/>
      <sheetName val="Расчет темпер.графика -Феде (4)"/>
    </sheetNames>
    <sheetDataSet>
      <sheetData sheetId="0"/>
      <sheetData sheetId="1"/>
      <sheetData sheetId="2" refreshError="1">
        <row r="2">
          <cell r="G2">
            <v>20</v>
          </cell>
        </row>
        <row r="3">
          <cell r="G3">
            <v>-40</v>
          </cell>
        </row>
        <row r="4">
          <cell r="G4">
            <v>95</v>
          </cell>
        </row>
        <row r="5">
          <cell r="G5">
            <v>70</v>
          </cell>
        </row>
        <row r="6">
          <cell r="G6">
            <v>0.47299999999999998</v>
          </cell>
        </row>
        <row r="8">
          <cell r="G8">
            <v>0.75757575757575757</v>
          </cell>
        </row>
        <row r="10">
          <cell r="G10">
            <v>0.86956521739130443</v>
          </cell>
        </row>
      </sheetData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Нива"/>
      <sheetName val="Темижбек"/>
      <sheetName val="Мелиоратор"/>
      <sheetName val="Подлесная"/>
      <sheetName val="Смета на п.ст. Нива"/>
    </sheetNames>
    <sheetDataSet>
      <sheetData sheetId="0" refreshError="1"/>
      <sheetData sheetId="1">
        <row r="101">
          <cell r="I101">
            <v>4242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Калькуляция"/>
      <sheetName val="Комментарии"/>
      <sheetName val="Проверка"/>
      <sheetName val="Диапазоны"/>
      <sheetName val="TEHSHEET"/>
      <sheetName val="REESTR"/>
      <sheetName val="Заголовок2"/>
      <sheetName val="Заголовок"/>
      <sheetName val="СК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_1_Тепл нагрузки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оль"/>
      <sheetName val="Меню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star"/>
      <sheetName val="Анкета "/>
      <sheetName val="Т_1_Тепл нагрузки"/>
    </sheetNames>
    <sheetDataSet>
      <sheetData sheetId="0" refreshError="1">
        <row r="1">
          <cell r="E1" t="str">
            <v>Информация не представлена!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"/>
      <sheetName val="Прил 2.1 ОХР"/>
      <sheetName val="Прил 2.2 ОХР"/>
      <sheetName val="Прил 2.3 ОХР"/>
      <sheetName val="Прил 2.4 Проценты"/>
      <sheetName val="Прил 2.5 Усл.банков"/>
      <sheetName val="Прил 3.1 Проч статьи"/>
      <sheetName val="Прил 3.2 Сбыт"/>
      <sheetName val="Прил 3.3 Прочие"/>
      <sheetName val="Прил 4.1 База Водн."/>
      <sheetName val="Прил 4.2. Водн налог"/>
      <sheetName val="Прил 5.1 Регламент"/>
      <sheetName val="Прил 5.2 Трансп.нат"/>
      <sheetName val="Прил 5.3 Трансп"/>
      <sheetName val="Прил 5.4 Вспом произв"/>
      <sheetName val="Прил 6.1 Хоз.способ"/>
      <sheetName val="Прил 6.2 Материалы"/>
      <sheetName val="Прил 6.3 Подряд"/>
      <sheetName val="Прил 7.1 Спецодежда"/>
      <sheetName val="Прил 7.2 Химреагент"/>
      <sheetName val="Прил 7.3 Вспом."/>
      <sheetName val="Прил 8.1 ФОТ"/>
      <sheetName val="Прил 8.2 Дог подряд"/>
      <sheetName val="Прил 8.3 Числ."/>
      <sheetName val="Прил 9 Эл.энергия"/>
      <sheetName val="Прил 10.1 Баланс топл."/>
      <sheetName val="Прил 10.2 Трансп и проч."/>
      <sheetName val="Прил 10.3 Топливо"/>
      <sheetName val="Прил 10.4 Топл.цена"/>
      <sheetName val="Прил 11.1 Имущество"/>
      <sheetName val="Прил 11.2 Аренда"/>
      <sheetName val="Прил 12.1. Тов.Тепло"/>
      <sheetName val="Прил 12.2 Тов.Вода"/>
      <sheetName val="Прил 12.3 Тов.Стоки"/>
      <sheetName val="Прил 12.4 Выручка"/>
      <sheetName val="Прил 2.3 Прочие"/>
      <sheetName val="Прил 3.1 Сбыт"/>
      <sheetName val="Прил 3.2 Проч.цех."/>
      <sheetName val="Прил 5.2 Трансп"/>
      <sheetName val="Прил 2.4 Проценты (2)"/>
      <sheetName val="Прил 3.2 Проч.цех. Тепл. Б."/>
      <sheetName val="Прил 3.2 Проч.цех. Тепл. Соцкул"/>
      <sheetName val="Прил 3.2 Проч.цех. Вода"/>
      <sheetName val="Прил 5.2 Трансп УАЗ"/>
      <sheetName val="Прил 5.2 Трансп ЗИЛ"/>
      <sheetName val="Прил 5.2 Трансп ГАЗ-53"/>
      <sheetName val="Прил 5.2 Трансп ЭО"/>
      <sheetName val="Прил 5.2 Трансп Т 150"/>
      <sheetName val="Прил 6.3 Материалы (Т.Б)"/>
      <sheetName val="Прил 6.3 Материалы (Т.П)"/>
      <sheetName val="Прил 6.3 Материалы (В.)"/>
      <sheetName val="Прил 7.1 Спецодежда Бакч"/>
      <sheetName val="Прил 7.1 Спецодежда Соцк"/>
      <sheetName val="Прил 7.3 Вспом. Б"/>
      <sheetName val="Прил 7.3 Вспом. П"/>
      <sheetName val="Прил 7.3 Вспом. (2)"/>
      <sheetName val="Прил 8.2 Числ."/>
      <sheetName val="Прил 10.1 Топливо"/>
      <sheetName val="Прил 10.2 Топл.цена"/>
      <sheetName val="Прил 10.3 Свод баланс"/>
      <sheetName val="Прил 10.4 Газ"/>
      <sheetName val="Прил 10.5 Уголь"/>
      <sheetName val="Прил 10.6 Уголь"/>
      <sheetName val="Прил 10.7 Нефть Б"/>
      <sheetName val="Прил 10.7 Нефть П"/>
      <sheetName val="Прил 10.8 НефтьБ "/>
      <sheetName val="Прил 10.8 Нефть П"/>
      <sheetName val="Прил 10.9 Дрова Б"/>
      <sheetName val="Прил 10.9 Дрова П"/>
      <sheetName val="Прил 10.10 Дрова Б"/>
      <sheetName val="Прил 10.10 Дрова П"/>
      <sheetName val="Прил 11.2 Аренда Бакч."/>
      <sheetName val="Прил 11.2 Аренда (Вав)"/>
      <sheetName val="Прил 11.2 Аренда (Богат)"/>
      <sheetName val="Прил 11.2 Аренда В.Яр"/>
      <sheetName val="Прил 11.2 Аренда Парб."/>
      <sheetName val="Прил 11.2 Аренда Плотн."/>
      <sheetName val="Прил 11.2 Аренда Поротн"/>
      <sheetName val="Прил 12.2 Котельные"/>
      <sheetName val="Прил 12.3 Тов.Вода"/>
      <sheetName val="Прил 12.5 Выручка тепло Б"/>
      <sheetName val="Прил 12.5 Выручка тепло П"/>
      <sheetName val="Прил 12.7 Выручка вода"/>
      <sheetName val="Прил 5.3 Вспом произв"/>
      <sheetName val="Прил 6.2 Подряд"/>
      <sheetName val="Прил 6.3 Материалы"/>
      <sheetName val="Прил 10.7 Нефть"/>
      <sheetName val="Прил 10.8 Нефть"/>
      <sheetName val="Прил 10.9 Дрова"/>
      <sheetName val="Прил 10.10 Дрова"/>
      <sheetName val="Прил 12.4 Тов.Стоки"/>
      <sheetName val="Прил 12.5 Выручка тепло"/>
      <sheetName val="Прил 12.6 Выручка ГВС"/>
      <sheetName val="Прил 12.8 Выручка стоки"/>
      <sheetName val="СР ВАС"/>
      <sheetName val="Молодежный"/>
      <sheetName val="Лист3"/>
    </sheetNames>
    <sheetDataSet>
      <sheetData sheetId="0" refreshError="1">
        <row r="5">
          <cell r="A5" t="str">
            <v>МУП "БКС"</v>
          </cell>
        </row>
        <row r="8">
          <cell r="B8" t="str">
            <v xml:space="preserve">Бакчарский </v>
          </cell>
        </row>
      </sheetData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/>
      <sheetData sheetId="20"/>
      <sheetData sheetId="2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/>
      <sheetData sheetId="95"/>
      <sheetData sheetId="9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"/>
      <sheetName val="Т_1_Тепл нагрузки"/>
    </sheetNames>
    <sheetDataSet>
      <sheetData sheetId="0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ээ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  <sheetName val="Баланс мощности 2007"/>
      <sheetName val="Гр5(о)"/>
      <sheetName val="ФБР"/>
      <sheetName val="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5">
          <cell r="G5">
            <v>16503137.241579933</v>
          </cell>
        </row>
      </sheetData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G5">
            <v>4551113.38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Лист1"/>
      <sheetName val="TEHSHEET"/>
    </sheetNames>
    <sheetDataSet>
      <sheetData sheetId="0"/>
      <sheetData sheetId="1"/>
      <sheetData sheetId="2">
        <row r="13">
          <cell r="E13" t="str">
            <v>Ставропольский край</v>
          </cell>
        </row>
        <row r="21">
          <cell r="D21" t="str">
            <v>МУП "Горэлектросеть" г. Ставрополь</v>
          </cell>
          <cell r="I21">
            <v>2633005874</v>
          </cell>
        </row>
        <row r="27">
          <cell r="F27" t="str">
            <v>Предложение организации</v>
          </cell>
        </row>
      </sheetData>
      <sheetData sheetId="3"/>
      <sheetData sheetId="4"/>
      <sheetData sheetId="5">
        <row r="17">
          <cell r="I17">
            <v>469.84445770120851</v>
          </cell>
          <cell r="N17">
            <v>516.92380467986629</v>
          </cell>
          <cell r="S17">
            <v>537.0990038570327</v>
          </cell>
          <cell r="X17">
            <v>536.54096811519685</v>
          </cell>
          <cell r="AC17">
            <v>434.53</v>
          </cell>
        </row>
        <row r="19">
          <cell r="Z19">
            <v>35.96</v>
          </cell>
          <cell r="AB19">
            <v>966.54</v>
          </cell>
        </row>
        <row r="20">
          <cell r="F20">
            <v>32.333868927680797</v>
          </cell>
          <cell r="H20">
            <v>869.07613107231919</v>
          </cell>
          <cell r="K20">
            <v>33.96397787531172</v>
          </cell>
          <cell r="M20">
            <v>912.89052212468835</v>
          </cell>
          <cell r="R20">
            <v>952.02266222443893</v>
          </cell>
          <cell r="U20">
            <v>35.673815792518702</v>
          </cell>
          <cell r="W20">
            <v>958.84788420748134</v>
          </cell>
        </row>
        <row r="23">
          <cell r="I23">
            <v>1.17</v>
          </cell>
          <cell r="N23">
            <v>1.3432999999999999</v>
          </cell>
          <cell r="S23">
            <v>1.17</v>
          </cell>
          <cell r="X23">
            <v>1.171</v>
          </cell>
          <cell r="AC23">
            <v>1.33</v>
          </cell>
        </row>
        <row r="25">
          <cell r="F25">
            <v>32.377000000000002</v>
          </cell>
          <cell r="H25">
            <v>370.17500000000001</v>
          </cell>
          <cell r="I25">
            <v>427.255</v>
          </cell>
          <cell r="K25">
            <v>33.922699999999999</v>
          </cell>
          <cell r="M25">
            <v>344.02740000000006</v>
          </cell>
          <cell r="N25">
            <v>441.37350000000004</v>
          </cell>
          <cell r="R25">
            <v>374.3</v>
          </cell>
          <cell r="S25">
            <v>477.93600000000004</v>
          </cell>
          <cell r="U25">
            <v>35.636399999999995</v>
          </cell>
          <cell r="W25">
            <v>374.64159999999993</v>
          </cell>
          <cell r="X25">
            <v>467.27100000000007</v>
          </cell>
          <cell r="Z25">
            <v>35.96</v>
          </cell>
          <cell r="AB25">
            <v>483.98</v>
          </cell>
          <cell r="AC25">
            <v>364.54</v>
          </cell>
        </row>
      </sheetData>
      <sheetData sheetId="6">
        <row r="17">
          <cell r="I17">
            <v>80.323653935612967</v>
          </cell>
          <cell r="N17">
            <v>64.144877084103342</v>
          </cell>
          <cell r="S17">
            <v>86.392115509858144</v>
          </cell>
          <cell r="X17">
            <v>66.487928993761386</v>
          </cell>
          <cell r="AC17">
            <v>67.329423226021603</v>
          </cell>
        </row>
        <row r="19">
          <cell r="Z19">
            <v>5.5750000000000002</v>
          </cell>
          <cell r="AB19">
            <v>149.815</v>
          </cell>
        </row>
        <row r="20">
          <cell r="F20">
            <v>7.67</v>
          </cell>
          <cell r="H20">
            <v>140</v>
          </cell>
          <cell r="K20">
            <v>5.2</v>
          </cell>
          <cell r="M20">
            <v>142</v>
          </cell>
          <cell r="R20">
            <v>156.80000000000001</v>
          </cell>
          <cell r="U20">
            <v>5.5192500000000004</v>
          </cell>
          <cell r="W20">
            <v>148.1</v>
          </cell>
        </row>
        <row r="21">
          <cell r="H21">
            <v>4.4676887713281834</v>
          </cell>
          <cell r="I21">
            <v>6.3836539356129656</v>
          </cell>
          <cell r="K21">
            <v>0</v>
          </cell>
          <cell r="L21">
            <v>0</v>
          </cell>
          <cell r="M21">
            <v>8.0418397883907318</v>
          </cell>
          <cell r="N21">
            <v>11.490577084103339</v>
          </cell>
          <cell r="R21">
            <v>6.2547642798594563</v>
          </cell>
          <cell r="S21">
            <v>8.9371155098581507</v>
          </cell>
          <cell r="U21">
            <v>0</v>
          </cell>
          <cell r="V21">
            <v>0</v>
          </cell>
          <cell r="W21">
            <v>7.3716864726915032</v>
          </cell>
          <cell r="X21">
            <v>10.533028993761393</v>
          </cell>
          <cell r="AB21">
            <v>7.4461479522136393</v>
          </cell>
          <cell r="AC21">
            <v>10.639423226021609</v>
          </cell>
        </row>
        <row r="23">
          <cell r="I23">
            <v>0.1</v>
          </cell>
          <cell r="N23">
            <v>0.1</v>
          </cell>
          <cell r="S23">
            <v>1.7999999999999999E-2</v>
          </cell>
          <cell r="X23">
            <v>0.01</v>
          </cell>
          <cell r="AC23">
            <v>0.18</v>
          </cell>
        </row>
        <row r="25">
          <cell r="F25">
            <v>7.67</v>
          </cell>
          <cell r="H25">
            <v>55.25</v>
          </cell>
          <cell r="I25">
            <v>73.84</v>
          </cell>
          <cell r="K25">
            <v>5.1847500000000002</v>
          </cell>
          <cell r="L25">
            <v>0</v>
          </cell>
          <cell r="M25">
            <v>69.777900000000002</v>
          </cell>
          <cell r="N25">
            <v>52.554299999999998</v>
          </cell>
          <cell r="R25">
            <v>64.153999999999996</v>
          </cell>
          <cell r="S25">
            <v>77.436999999999998</v>
          </cell>
          <cell r="X25">
            <v>0.01</v>
          </cell>
          <cell r="Z25">
            <v>5.5750000000000002</v>
          </cell>
          <cell r="AA25">
            <v>0</v>
          </cell>
          <cell r="AB25">
            <v>75.03</v>
          </cell>
          <cell r="AC25">
            <v>56.51</v>
          </cell>
        </row>
      </sheetData>
      <sheetData sheetId="7">
        <row r="10">
          <cell r="E10">
            <v>147.66999999999999</v>
          </cell>
          <cell r="F10">
            <v>147.19999999999999</v>
          </cell>
          <cell r="G10">
            <v>156.80000000000001</v>
          </cell>
          <cell r="H10">
            <v>153.61924999999999</v>
          </cell>
          <cell r="I10">
            <v>155.38999999999999</v>
          </cell>
          <cell r="J10">
            <v>99.100765306122426</v>
          </cell>
          <cell r="K10">
            <v>101.15268757007992</v>
          </cell>
          <cell r="L10">
            <v>105.22787295997833</v>
          </cell>
          <cell r="M10">
            <v>105.56385869565217</v>
          </cell>
        </row>
        <row r="11">
          <cell r="E11">
            <v>217.04231122867182</v>
          </cell>
          <cell r="F11">
            <v>191.71246021160925</v>
          </cell>
          <cell r="G11">
            <v>227.98223572014058</v>
          </cell>
          <cell r="H11">
            <v>202.19246352730849</v>
          </cell>
          <cell r="I11">
            <v>204.45385204778634</v>
          </cell>
          <cell r="J11">
            <v>89.679729388549163</v>
          </cell>
          <cell r="K11">
            <v>101.1184336354715</v>
          </cell>
          <cell r="L11">
            <v>94.199997636579482</v>
          </cell>
          <cell r="M11">
            <v>106.64609479327183</v>
          </cell>
        </row>
        <row r="12">
          <cell r="E12">
            <v>136.76</v>
          </cell>
          <cell r="F12">
            <v>127.51694999999999</v>
          </cell>
          <cell r="G12">
            <v>141.59100000000001</v>
          </cell>
          <cell r="H12">
            <v>0.01</v>
          </cell>
          <cell r="I12">
            <v>137.11500000000001</v>
          </cell>
          <cell r="J12">
            <v>96.838782125982576</v>
          </cell>
          <cell r="K12">
            <v>1371150</v>
          </cell>
          <cell r="L12">
            <v>100.25957882421761</v>
          </cell>
          <cell r="M12">
            <v>107.52688172043013</v>
          </cell>
        </row>
        <row r="13">
          <cell r="E13">
            <v>83675.862068224087</v>
          </cell>
          <cell r="F13">
            <v>114126.09082645236</v>
          </cell>
          <cell r="G13">
            <v>120974.44770220658</v>
          </cell>
          <cell r="H13">
            <v>204233.65902357714</v>
          </cell>
          <cell r="I13">
            <v>250167.36160335306</v>
          </cell>
          <cell r="J13">
            <v>206.793555461539</v>
          </cell>
          <cell r="K13">
            <v>122.49076023970819</v>
          </cell>
          <cell r="L13">
            <v>298.971956093362</v>
          </cell>
          <cell r="M13">
            <v>219.20260283318913</v>
          </cell>
        </row>
        <row r="14">
          <cell r="E14">
            <v>14895.575221238938</v>
          </cell>
          <cell r="F14">
            <v>31073.79</v>
          </cell>
          <cell r="G14">
            <v>22086.6</v>
          </cell>
          <cell r="H14">
            <v>21534</v>
          </cell>
          <cell r="I14">
            <v>30571.744516899995</v>
          </cell>
          <cell r="J14">
            <v>138.41761301830067</v>
          </cell>
          <cell r="K14">
            <v>141.96965039890404</v>
          </cell>
          <cell r="L14">
            <v>205.24044263365607</v>
          </cell>
          <cell r="M14">
            <v>98.38434422354014</v>
          </cell>
        </row>
        <row r="15">
          <cell r="E15">
            <v>4389.3805309734516</v>
          </cell>
          <cell r="F15">
            <v>4929.42</v>
          </cell>
          <cell r="G15">
            <v>5624.6</v>
          </cell>
          <cell r="H15">
            <v>5448</v>
          </cell>
          <cell r="I15">
            <v>7042.0529999999999</v>
          </cell>
          <cell r="J15">
            <v>125.20095651246311</v>
          </cell>
          <cell r="K15">
            <v>129.25941629955946</v>
          </cell>
          <cell r="L15">
            <v>160.43386874999999</v>
          </cell>
          <cell r="M15">
            <v>142.85763842399308</v>
          </cell>
        </row>
        <row r="16">
          <cell r="E16">
            <v>10506.194690265487</v>
          </cell>
          <cell r="F16">
            <v>26144.37</v>
          </cell>
          <cell r="G16">
            <v>16462</v>
          </cell>
          <cell r="H16">
            <v>16086</v>
          </cell>
          <cell r="I16">
            <v>23529.691516899995</v>
          </cell>
          <cell r="J16">
            <v>142.93337089600288</v>
          </cell>
          <cell r="K16">
            <v>146.2743473635459</v>
          </cell>
          <cell r="L16">
            <v>223.96017026698951</v>
          </cell>
          <cell r="M16">
            <v>89.99907634760369</v>
          </cell>
        </row>
        <row r="17">
          <cell r="E17">
            <v>1413.4769999999999</v>
          </cell>
          <cell r="F17">
            <v>1623.4855139999997</v>
          </cell>
          <cell r="G17">
            <v>1524.8142</v>
          </cell>
          <cell r="H17">
            <v>1526.1174599999999</v>
          </cell>
          <cell r="I17">
            <v>1794.2848177999258</v>
          </cell>
          <cell r="J17">
            <v>117.6723575764133</v>
          </cell>
          <cell r="K17">
            <v>117.57186879966146</v>
          </cell>
          <cell r="L17">
            <v>126.94121077314495</v>
          </cell>
          <cell r="M17">
            <v>110.52053143234428</v>
          </cell>
        </row>
        <row r="18">
          <cell r="E18">
            <v>1413.4769999999999</v>
          </cell>
          <cell r="F18">
            <v>1623.4855139999997</v>
          </cell>
          <cell r="G18">
            <v>1524.8142</v>
          </cell>
          <cell r="H18">
            <v>1526.1174599999999</v>
          </cell>
          <cell r="I18">
            <v>1794.2848177999258</v>
          </cell>
          <cell r="J18">
            <v>117.6723575764133</v>
          </cell>
          <cell r="K18">
            <v>117.57186879966146</v>
          </cell>
          <cell r="L18">
            <v>126.94121077314495</v>
          </cell>
          <cell r="M18">
            <v>110.52053143234428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14240.077600000002</v>
          </cell>
          <cell r="F20">
            <v>15361.0034</v>
          </cell>
          <cell r="G20">
            <v>15550.872815561321</v>
          </cell>
          <cell r="H20">
            <v>16644.115938288003</v>
          </cell>
          <cell r="I20">
            <v>17507.496841422879</v>
          </cell>
          <cell r="J20">
            <v>112.58208493547461</v>
          </cell>
          <cell r="K20">
            <v>105.18730406791244</v>
          </cell>
          <cell r="L20">
            <v>122.9452348028137</v>
          </cell>
          <cell r="M20">
            <v>113.97365383971518</v>
          </cell>
        </row>
        <row r="21">
          <cell r="E21">
            <v>7.760000000052969E-2</v>
          </cell>
          <cell r="F21">
            <v>530.0033999999996</v>
          </cell>
          <cell r="G21">
            <v>710.87281556132075</v>
          </cell>
          <cell r="H21">
            <v>13141.115938288003</v>
          </cell>
          <cell r="I21">
            <v>4437.0568414228801</v>
          </cell>
          <cell r="J21">
            <v>624.17027973130223</v>
          </cell>
          <cell r="K21">
            <v>33.764688343514685</v>
          </cell>
          <cell r="L21">
            <v>5717856.7543718982</v>
          </cell>
          <cell r="M21">
            <v>837.17516555985935</v>
          </cell>
        </row>
        <row r="22">
          <cell r="E22">
            <v>14240.000000000002</v>
          </cell>
          <cell r="F22">
            <v>14831</v>
          </cell>
          <cell r="G22">
            <v>14840</v>
          </cell>
          <cell r="H22">
            <v>3503</v>
          </cell>
          <cell r="I22">
            <v>13070.439999999999</v>
          </cell>
          <cell r="J22">
            <v>88.075741239892167</v>
          </cell>
          <cell r="K22">
            <v>373.12132457893227</v>
          </cell>
          <cell r="L22">
            <v>91.786797752808965</v>
          </cell>
          <cell r="M22">
            <v>88.129188861169155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E25">
            <v>9368.6833910663063</v>
          </cell>
          <cell r="F25">
            <v>9757.5100683219353</v>
          </cell>
          <cell r="G25">
            <v>9763.4312867573008</v>
          </cell>
          <cell r="H25">
            <v>2304.6697976759315</v>
          </cell>
          <cell r="I25">
            <v>9203.24</v>
          </cell>
          <cell r="J25">
            <v>94.262352340031114</v>
          </cell>
          <cell r="K25">
            <v>399.33009098660051</v>
          </cell>
          <cell r="L25">
            <v>98.234080668964978</v>
          </cell>
          <cell r="M25">
            <v>94.319554226017246</v>
          </cell>
        </row>
        <row r="26">
          <cell r="E26">
            <v>4871.3166089336955</v>
          </cell>
          <cell r="F26">
            <v>5073.4899316780638</v>
          </cell>
          <cell r="G26">
            <v>5076.5687132426992</v>
          </cell>
          <cell r="H26">
            <v>1198.3302023240683</v>
          </cell>
          <cell r="I26">
            <v>3867.2</v>
          </cell>
          <cell r="J26">
            <v>76.177438314033864</v>
          </cell>
          <cell r="K26">
            <v>322.71572497295534</v>
          </cell>
          <cell r="L26">
            <v>79.387161838501569</v>
          </cell>
          <cell r="M26">
            <v>76.223665604494812</v>
          </cell>
        </row>
        <row r="27">
          <cell r="E27">
            <v>35401.953485923201</v>
          </cell>
          <cell r="F27">
            <v>36773.579169089513</v>
          </cell>
          <cell r="G27">
            <v>45029.914686645279</v>
          </cell>
          <cell r="H27">
            <v>50489.425625289128</v>
          </cell>
          <cell r="I27">
            <v>67974.964403809645</v>
          </cell>
          <cell r="J27">
            <v>150.95512589094307</v>
          </cell>
          <cell r="K27">
            <v>134.63208099908027</v>
          </cell>
          <cell r="L27">
            <v>192.00907777825981</v>
          </cell>
          <cell r="M27">
            <v>184.84728965666426</v>
          </cell>
        </row>
        <row r="28">
          <cell r="E28">
            <v>9357.5221238938066</v>
          </cell>
          <cell r="F28">
            <v>9583.1858407079653</v>
          </cell>
          <cell r="G28">
            <v>11887.92</v>
          </cell>
          <cell r="H28">
            <v>13361</v>
          </cell>
          <cell r="I28">
            <v>15856.486800000002</v>
          </cell>
          <cell r="J28">
            <v>133.38318898512105</v>
          </cell>
          <cell r="K28">
            <v>118.67739540453562</v>
          </cell>
          <cell r="L28">
            <v>169.45176928314734</v>
          </cell>
          <cell r="M28">
            <v>165.46153923723338</v>
          </cell>
        </row>
        <row r="29">
          <cell r="E29">
            <v>2853.9823008849562</v>
          </cell>
          <cell r="F29">
            <v>3925.6637168141597</v>
          </cell>
          <cell r="G29">
            <v>4318.2259999999997</v>
          </cell>
          <cell r="H29">
            <v>6029</v>
          </cell>
          <cell r="I29">
            <v>8686.6</v>
          </cell>
          <cell r="J29">
            <v>201.16131022322597</v>
          </cell>
          <cell r="K29">
            <v>144.08027865317632</v>
          </cell>
          <cell r="L29">
            <v>304.36768992248057</v>
          </cell>
          <cell r="M29">
            <v>221.27723174030658</v>
          </cell>
        </row>
        <row r="30">
          <cell r="E30">
            <v>5513.2743362831861</v>
          </cell>
          <cell r="F30">
            <v>15785.38318584071</v>
          </cell>
          <cell r="G30">
            <v>20576.099999999999</v>
          </cell>
          <cell r="H30">
            <v>94650</v>
          </cell>
          <cell r="I30">
            <v>107775.78422342062</v>
          </cell>
          <cell r="J30">
            <v>523.791117964146</v>
          </cell>
          <cell r="K30">
            <v>113.86770652236726</v>
          </cell>
          <cell r="L30">
            <v>1954.8416721101971</v>
          </cell>
          <cell r="M30">
            <v>682.75684507991002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E36">
            <v>176.9911504424779</v>
          </cell>
          <cell r="F36">
            <v>2484.4982300884958</v>
          </cell>
          <cell r="G36">
            <v>6065.8</v>
          </cell>
          <cell r="H36">
            <v>1185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1124.7787610619471</v>
          </cell>
          <cell r="F37">
            <v>736.72566371681432</v>
          </cell>
          <cell r="G37">
            <v>1221.3200000000002</v>
          </cell>
          <cell r="H37">
            <v>1121</v>
          </cell>
          <cell r="I37">
            <v>54.882629999999999</v>
          </cell>
          <cell r="J37">
            <v>4.4937141781023797</v>
          </cell>
          <cell r="K37">
            <v>4.8958635147190011</v>
          </cell>
          <cell r="L37">
            <v>4.8794155704169935</v>
          </cell>
          <cell r="M37">
            <v>7.4495341621621609</v>
          </cell>
        </row>
        <row r="38">
          <cell r="E38">
            <v>1039.8230088495577</v>
          </cell>
          <cell r="F38">
            <v>573.45132743362842</v>
          </cell>
          <cell r="G38">
            <v>1067.42</v>
          </cell>
          <cell r="H38">
            <v>970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E39">
            <v>52.212389380530979</v>
          </cell>
          <cell r="F39">
            <v>125.6637168141593</v>
          </cell>
          <cell r="G39">
            <v>113.97</v>
          </cell>
          <cell r="H39">
            <v>111</v>
          </cell>
          <cell r="I39">
            <v>14.882630000000001</v>
          </cell>
          <cell r="J39">
            <v>13.058375010967799</v>
          </cell>
          <cell r="K39">
            <v>13.407774774774776</v>
          </cell>
          <cell r="L39">
            <v>28.504020169491522</v>
          </cell>
          <cell r="M39">
            <v>11.843219647887324</v>
          </cell>
        </row>
        <row r="40">
          <cell r="E40">
            <v>32.743362831858413</v>
          </cell>
          <cell r="F40">
            <v>37.610619469026553</v>
          </cell>
          <cell r="G40">
            <v>39.93</v>
          </cell>
          <cell r="H40">
            <v>40</v>
          </cell>
          <cell r="I40">
            <v>40</v>
          </cell>
          <cell r="J40">
            <v>100.17530678687703</v>
          </cell>
          <cell r="K40">
            <v>100</v>
          </cell>
          <cell r="L40">
            <v>122.16216216216213</v>
          </cell>
          <cell r="M40">
            <v>106.35294117647058</v>
          </cell>
        </row>
        <row r="41">
          <cell r="E41">
            <v>4211.5044247787609</v>
          </cell>
          <cell r="F41">
            <v>12564.1592920354</v>
          </cell>
          <cell r="G41">
            <v>13288.98</v>
          </cell>
          <cell r="H41">
            <v>92344</v>
          </cell>
          <cell r="I41">
            <v>107720.90159342063</v>
          </cell>
          <cell r="J41">
            <v>810.60323360724919</v>
          </cell>
          <cell r="K41">
            <v>116.65176036712795</v>
          </cell>
          <cell r="L41">
            <v>2557.7772389276174</v>
          </cell>
          <cell r="M41">
            <v>857.36657017478637</v>
          </cell>
        </row>
        <row r="42">
          <cell r="E42">
            <v>918.58407079646031</v>
          </cell>
          <cell r="F42">
            <v>1096.4601769911505</v>
          </cell>
          <cell r="G42">
            <v>295.7</v>
          </cell>
          <cell r="H42">
            <v>725</v>
          </cell>
          <cell r="I42">
            <v>1523.413</v>
          </cell>
          <cell r="J42">
            <v>515.18870476834627</v>
          </cell>
          <cell r="K42">
            <v>210.12593103448273</v>
          </cell>
          <cell r="L42">
            <v>165.84361175337185</v>
          </cell>
          <cell r="M42">
            <v>138.9392001614205</v>
          </cell>
        </row>
        <row r="43">
          <cell r="E43">
            <v>870.79646017699122</v>
          </cell>
          <cell r="F43">
            <v>1518.5840707964603</v>
          </cell>
          <cell r="G43">
            <v>1057</v>
          </cell>
          <cell r="H43">
            <v>1976</v>
          </cell>
          <cell r="I43">
            <v>2038.47199</v>
          </cell>
          <cell r="J43">
            <v>192.85449290444654</v>
          </cell>
          <cell r="K43">
            <v>103.16153795546559</v>
          </cell>
          <cell r="L43">
            <v>234.09281998983738</v>
          </cell>
          <cell r="M43">
            <v>134.2350436305361</v>
          </cell>
        </row>
        <row r="44">
          <cell r="F44">
            <v>710.6194690265487</v>
          </cell>
          <cell r="G44">
            <v>679</v>
          </cell>
          <cell r="H44">
            <v>264</v>
          </cell>
          <cell r="I44">
            <v>542.11282499999993</v>
          </cell>
          <cell r="J44">
            <v>79.839885861561115</v>
          </cell>
          <cell r="K44">
            <v>205.34576704545452</v>
          </cell>
          <cell r="L44">
            <v>0</v>
          </cell>
          <cell r="M44">
            <v>76.287358935242821</v>
          </cell>
        </row>
        <row r="45">
          <cell r="G45">
            <v>371.5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E46">
            <v>359.2920353982301</v>
          </cell>
          <cell r="F46">
            <v>579.64601769911508</v>
          </cell>
          <cell r="G46">
            <v>142.88</v>
          </cell>
          <cell r="H46">
            <v>935</v>
          </cell>
          <cell r="I46">
            <v>2206.6385432881357</v>
          </cell>
          <cell r="J46">
            <v>1544.3998763214836</v>
          </cell>
          <cell r="K46">
            <v>236.00412227680593</v>
          </cell>
          <cell r="L46">
            <v>614.16294431418555</v>
          </cell>
          <cell r="M46">
            <v>380.68726013978522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E48">
            <v>203.53982300884957</v>
          </cell>
          <cell r="F48">
            <v>666.37168141592929</v>
          </cell>
          <cell r="G48">
            <v>247.3</v>
          </cell>
          <cell r="H48">
            <v>228</v>
          </cell>
          <cell r="I48">
            <v>1169.5153500000001</v>
          </cell>
          <cell r="J48">
            <v>472.91360695511526</v>
          </cell>
          <cell r="K48">
            <v>512.94532894736847</v>
          </cell>
          <cell r="L48">
            <v>574.58797630434788</v>
          </cell>
          <cell r="M48">
            <v>175.50495956175297</v>
          </cell>
        </row>
        <row r="49">
          <cell r="E49">
            <v>200</v>
          </cell>
          <cell r="F49">
            <v>158.40707964601771</v>
          </cell>
          <cell r="G49">
            <v>296.7</v>
          </cell>
          <cell r="H49">
            <v>250</v>
          </cell>
          <cell r="I49">
            <v>317.68299999999999</v>
          </cell>
          <cell r="J49">
            <v>107.07212672733402</v>
          </cell>
          <cell r="K49">
            <v>127.0732</v>
          </cell>
          <cell r="L49">
            <v>158.8415</v>
          </cell>
          <cell r="M49">
            <v>200.54848603351957</v>
          </cell>
        </row>
        <row r="50">
          <cell r="E50">
            <v>468.14159292035401</v>
          </cell>
          <cell r="F50">
            <v>2860.4424778761068</v>
          </cell>
          <cell r="G50">
            <v>681.6</v>
          </cell>
          <cell r="H50">
            <v>3497</v>
          </cell>
          <cell r="I50">
            <v>3470.0727090999999</v>
          </cell>
          <cell r="J50">
            <v>509.10691154636146</v>
          </cell>
          <cell r="K50">
            <v>99.229988821847286</v>
          </cell>
          <cell r="L50">
            <v>741.24426489281655</v>
          </cell>
          <cell r="M50">
            <v>121.31244504789156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F52">
            <v>2162.8318584070798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E53">
            <v>1191.1504424778761</v>
          </cell>
          <cell r="F53">
            <v>2810.7964601769913</v>
          </cell>
          <cell r="G53">
            <v>9517.2999999999993</v>
          </cell>
          <cell r="H53">
            <v>84469</v>
          </cell>
          <cell r="I53">
            <v>96452.994176032487</v>
          </cell>
          <cell r="J53">
            <v>1013.4491313296049</v>
          </cell>
          <cell r="K53">
            <v>114.1874464904669</v>
          </cell>
          <cell r="L53">
            <v>8097.4653357293246</v>
          </cell>
          <cell r="M53">
            <v>3431.5182740040518</v>
          </cell>
        </row>
        <row r="54">
          <cell r="E54">
            <v>3886.4955752212391</v>
          </cell>
          <cell r="F54">
            <v>10135.265486725664</v>
          </cell>
          <cell r="G54">
            <v>924.82</v>
          </cell>
          <cell r="H54">
            <v>4591</v>
          </cell>
          <cell r="I54">
            <v>236.64614999999998</v>
          </cell>
          <cell r="J54">
            <v>25.588346921563108</v>
          </cell>
          <cell r="K54">
            <v>5.1545665432367676</v>
          </cell>
          <cell r="L54">
            <v>6.0889339874400576</v>
          </cell>
          <cell r="M54">
            <v>2.3348786502922847</v>
          </cell>
        </row>
        <row r="55">
          <cell r="E55">
            <v>88.495575221238951</v>
          </cell>
          <cell r="F55">
            <v>395.13274336283189</v>
          </cell>
          <cell r="G55">
            <v>263.60000000000002</v>
          </cell>
          <cell r="H55">
            <v>66</v>
          </cell>
          <cell r="I55">
            <v>121.64615000000002</v>
          </cell>
          <cell r="J55">
            <v>46.148008345978759</v>
          </cell>
          <cell r="K55">
            <v>184.31234848484851</v>
          </cell>
          <cell r="L55">
            <v>137.4601495</v>
          </cell>
          <cell r="M55">
            <v>30.786147704367306</v>
          </cell>
        </row>
        <row r="56">
          <cell r="F56">
            <v>7845.132743362833</v>
          </cell>
          <cell r="H56">
            <v>3913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624.99999999999989</v>
          </cell>
          <cell r="F57">
            <v>618.99999999999989</v>
          </cell>
          <cell r="G57">
            <v>656.25</v>
          </cell>
          <cell r="H57">
            <v>611.99999999999989</v>
          </cell>
          <cell r="I57">
            <v>114.99999999999997</v>
          </cell>
          <cell r="J57">
            <v>17.523809523809518</v>
          </cell>
          <cell r="K57">
            <v>18.790849673202615</v>
          </cell>
          <cell r="L57">
            <v>18.399999999999999</v>
          </cell>
          <cell r="M57">
            <v>18.578352180936992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E60">
            <v>510.95964151743789</v>
          </cell>
          <cell r="F60">
            <v>506.05442895887046</v>
          </cell>
          <cell r="G60">
            <v>538.125</v>
          </cell>
          <cell r="H60">
            <v>500.33168097387511</v>
          </cell>
          <cell r="I60">
            <v>94.016574039208564</v>
          </cell>
          <cell r="J60">
            <v>17.471140355718202</v>
          </cell>
          <cell r="K60">
            <v>18.790849673202615</v>
          </cell>
          <cell r="L60">
            <v>18.399999999999999</v>
          </cell>
          <cell r="M60">
            <v>18.578352180936992</v>
          </cell>
        </row>
        <row r="61">
          <cell r="E61">
            <v>114.04035848256204</v>
          </cell>
          <cell r="F61">
            <v>112.94557104112944</v>
          </cell>
          <cell r="G61">
            <v>118.125</v>
          </cell>
          <cell r="H61">
            <v>111.66831902612475</v>
          </cell>
          <cell r="I61">
            <v>20.983425960791415</v>
          </cell>
          <cell r="J61">
            <v>17.763746845114426</v>
          </cell>
          <cell r="K61">
            <v>18.790849673202615</v>
          </cell>
          <cell r="L61">
            <v>18.399999999999999</v>
          </cell>
          <cell r="M61">
            <v>18.578352180936996</v>
          </cell>
        </row>
        <row r="62">
          <cell r="E62">
            <v>3173</v>
          </cell>
          <cell r="F62">
            <v>1276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G63">
            <v>4.97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87562.357643445328</v>
          </cell>
          <cell r="F64">
            <v>124261.35631317802</v>
          </cell>
          <cell r="G64">
            <v>121899.26770220659</v>
          </cell>
          <cell r="H64">
            <v>208824.65902357714</v>
          </cell>
          <cell r="I64">
            <v>250404.00775335304</v>
          </cell>
          <cell r="J64">
            <v>205.41879575936147</v>
          </cell>
          <cell r="K64">
            <v>119.91112971245481</v>
          </cell>
          <cell r="L64">
            <v>285.9722082552874</v>
          </cell>
          <cell r="M64">
            <v>201.51398245022816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69312.244873050324</v>
          </cell>
          <cell r="F67">
            <v>98787.40652534581</v>
          </cell>
          <cell r="G67">
            <v>96708.629026740295</v>
          </cell>
          <cell r="H67">
            <v>159419.07204005332</v>
          </cell>
          <cell r="I67">
            <v>199520.20476163572</v>
          </cell>
          <cell r="J67">
            <v>206.31065373335781</v>
          </cell>
          <cell r="K67">
            <v>125.15453904505678</v>
          </cell>
          <cell r="L67">
            <v>287.85708084779156</v>
          </cell>
          <cell r="M67">
            <v>201.96927096212914</v>
          </cell>
        </row>
        <row r="68">
          <cell r="E68">
            <v>18250.035170394989</v>
          </cell>
          <cell r="F68">
            <v>24943.946387832206</v>
          </cell>
          <cell r="G68">
            <v>24479.765859904961</v>
          </cell>
          <cell r="H68">
            <v>36264.471045235798</v>
          </cell>
          <cell r="I68">
            <v>46446.746150294442</v>
          </cell>
          <cell r="J68">
            <v>189.73525488807419</v>
          </cell>
          <cell r="K68">
            <v>128.07782606937081</v>
          </cell>
          <cell r="L68">
            <v>254.50222816907146</v>
          </cell>
          <cell r="M68">
            <v>186.20448195379149</v>
          </cell>
        </row>
        <row r="70">
          <cell r="E70">
            <v>0</v>
          </cell>
          <cell r="F70">
            <v>0</v>
          </cell>
          <cell r="G70">
            <v>4671.32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G77">
            <v>4671.32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18736.944210526319</v>
          </cell>
          <cell r="F83">
            <v>20211.846578947367</v>
          </cell>
          <cell r="G83">
            <v>26608.148441528057</v>
          </cell>
          <cell r="H83">
            <v>21900.152550378953</v>
          </cell>
          <cell r="I83">
            <v>23036.180054503788</v>
          </cell>
          <cell r="J83">
            <v>86.575659727418682</v>
          </cell>
          <cell r="K83">
            <v>105.18730406791244</v>
          </cell>
          <cell r="L83">
            <v>122.9452348028137</v>
          </cell>
          <cell r="M83">
            <v>113.97365383971518</v>
          </cell>
        </row>
        <row r="84">
          <cell r="E84">
            <v>4496.8666105263164</v>
          </cell>
          <cell r="F84">
            <v>4850.843178947368</v>
          </cell>
          <cell r="G84">
            <v>6385.9556259667334</v>
          </cell>
          <cell r="H84">
            <v>5256.0366120909484</v>
          </cell>
          <cell r="I84">
            <v>5528.6832130809089</v>
          </cell>
          <cell r="J84">
            <v>86.575659727418682</v>
          </cell>
          <cell r="K84">
            <v>105.18730406791244</v>
          </cell>
          <cell r="L84">
            <v>122.94523480281367</v>
          </cell>
          <cell r="M84">
            <v>113.97365383971518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E87">
            <v>0.81753542642790067</v>
          </cell>
          <cell r="F87">
            <v>0.81753542642790067</v>
          </cell>
          <cell r="G87">
            <v>0.81753542642790067</v>
          </cell>
          <cell r="H87">
            <v>0.81753542642790067</v>
          </cell>
          <cell r="I87">
            <v>18824.562431016675</v>
          </cell>
          <cell r="J87">
            <v>2302598.9850088577</v>
          </cell>
          <cell r="K87">
            <v>2302598.9850088577</v>
          </cell>
          <cell r="L87">
            <v>2302598.9850088577</v>
          </cell>
          <cell r="M87">
            <v>2302598.9850088577</v>
          </cell>
        </row>
        <row r="88">
          <cell r="E88">
            <v>0.18246457357209925</v>
          </cell>
          <cell r="F88">
            <v>0.18246457357209925</v>
          </cell>
          <cell r="G88">
            <v>0.18246457357209925</v>
          </cell>
          <cell r="H88">
            <v>0.18246457357209925</v>
          </cell>
          <cell r="I88">
            <v>4211.6176234871145</v>
          </cell>
          <cell r="J88">
            <v>2308183.7427597591</v>
          </cell>
          <cell r="K88">
            <v>2308183.7427597591</v>
          </cell>
          <cell r="L88">
            <v>2308183.7427597591</v>
          </cell>
          <cell r="M88">
            <v>2308183.7427597591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4496.8666105263164</v>
          </cell>
          <cell r="F92">
            <v>4850.843178947368</v>
          </cell>
          <cell r="G92">
            <v>11057.275625966733</v>
          </cell>
          <cell r="H92">
            <v>5256.0366120909484</v>
          </cell>
          <cell r="I92">
            <v>5528.6832130809089</v>
          </cell>
          <cell r="J92">
            <v>50.000410590267244</v>
          </cell>
          <cell r="K92">
            <v>105.18730406791244</v>
          </cell>
          <cell r="L92">
            <v>122.94523480281367</v>
          </cell>
          <cell r="M92">
            <v>113.97365383971518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0.81753542642790067</v>
          </cell>
          <cell r="F95">
            <v>0.81753542642790067</v>
          </cell>
          <cell r="G95">
            <v>3819.7871236076085</v>
          </cell>
          <cell r="H95">
            <v>0.81753542642790067</v>
          </cell>
          <cell r="I95">
            <v>18824.562431016675</v>
          </cell>
          <cell r="J95">
            <v>492.81705555459763</v>
          </cell>
          <cell r="K95">
            <v>2302598.9850088577</v>
          </cell>
          <cell r="L95">
            <v>2302598.9850088577</v>
          </cell>
          <cell r="M95">
            <v>2302598.9850088577</v>
          </cell>
        </row>
        <row r="96">
          <cell r="E96">
            <v>0.18246457357209925</v>
          </cell>
          <cell r="F96">
            <v>0.18246457357209925</v>
          </cell>
          <cell r="G96">
            <v>852.53287639239079</v>
          </cell>
          <cell r="H96">
            <v>0.18246457357209925</v>
          </cell>
          <cell r="I96">
            <v>4211.6176234871145</v>
          </cell>
          <cell r="J96">
            <v>494.01234135499254</v>
          </cell>
          <cell r="K96">
            <v>2308183.7427597591</v>
          </cell>
          <cell r="L96">
            <v>2308183.7427597591</v>
          </cell>
          <cell r="M96">
            <v>2308183.7427597591</v>
          </cell>
        </row>
        <row r="98">
          <cell r="E98">
            <v>92059.224253971639</v>
          </cell>
          <cell r="F98">
            <v>129112.19949212539</v>
          </cell>
          <cell r="G98">
            <v>132956.54332817331</v>
          </cell>
          <cell r="H98">
            <v>214080.69563566809</v>
          </cell>
          <cell r="I98">
            <v>255932.69096643396</v>
          </cell>
          <cell r="J98">
            <v>192.49349039913116</v>
          </cell>
          <cell r="K98">
            <v>119.54963534030712</v>
          </cell>
          <cell r="L98">
            <v>278.008741699116</v>
          </cell>
          <cell r="M98">
            <v>198.22502596436939</v>
          </cell>
        </row>
        <row r="101">
          <cell r="E101">
            <v>5.1356161843398462</v>
          </cell>
          <cell r="F101">
            <v>3.9037423402346465</v>
          </cell>
          <cell r="G101">
            <v>9.0708302308911879</v>
          </cell>
          <cell r="H101">
            <v>2.516961663755199</v>
          </cell>
          <cell r="I101">
            <v>2.2079052418867993</v>
          </cell>
          <cell r="J101">
            <v>24.340718387250398</v>
          </cell>
          <cell r="K101">
            <v>87.721051682316812</v>
          </cell>
          <cell r="L101">
            <v>42.99202204049859</v>
          </cell>
          <cell r="M101">
            <v>56.558682655118218</v>
          </cell>
        </row>
        <row r="102">
          <cell r="E102">
            <v>10.969826675512943</v>
          </cell>
          <cell r="F102">
            <v>15.385079133574838</v>
          </cell>
          <cell r="G102">
            <v>15.843173212731744</v>
          </cell>
          <cell r="H102">
            <v>25.509970833750561</v>
          </cell>
          <cell r="I102">
            <v>30.557521869470015</v>
          </cell>
          <cell r="J102">
            <v>192.87500969132662</v>
          </cell>
          <cell r="K102">
            <v>119.78658097500204</v>
          </cell>
          <cell r="L102">
            <v>278.55975097292196</v>
          </cell>
          <cell r="M102">
            <v>198.61790507651259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E121">
            <v>26.4</v>
          </cell>
          <cell r="F121">
            <v>26.4</v>
          </cell>
          <cell r="G121">
            <v>26.4</v>
          </cell>
          <cell r="H121">
            <v>26.4</v>
          </cell>
          <cell r="I121">
            <v>26.4</v>
          </cell>
          <cell r="J121">
            <v>100</v>
          </cell>
          <cell r="K121">
            <v>100</v>
          </cell>
          <cell r="L121">
            <v>100</v>
          </cell>
          <cell r="M121">
            <v>100</v>
          </cell>
        </row>
        <row r="123">
          <cell r="E123">
            <v>8392.0400000000009</v>
          </cell>
          <cell r="F123">
            <v>8392.0400000000009</v>
          </cell>
          <cell r="G123">
            <v>8392.0400000000009</v>
          </cell>
          <cell r="H123">
            <v>8392.0400000000009</v>
          </cell>
          <cell r="I123">
            <v>8375.44</v>
          </cell>
          <cell r="J123">
            <v>99.802193507180618</v>
          </cell>
          <cell r="K123">
            <v>99.802193507180618</v>
          </cell>
          <cell r="L123">
            <v>99.802193507180618</v>
          </cell>
          <cell r="M123">
            <v>99.802193507180618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E126">
            <v>6860.79</v>
          </cell>
          <cell r="F126">
            <v>6860.79</v>
          </cell>
          <cell r="G126">
            <v>6860.79</v>
          </cell>
          <cell r="H126">
            <v>6860.79</v>
          </cell>
          <cell r="I126">
            <v>6844.1900000000005</v>
          </cell>
          <cell r="J126">
            <v>99.758045356292797</v>
          </cell>
          <cell r="K126">
            <v>99.758045356292797</v>
          </cell>
          <cell r="L126">
            <v>99.758045356292797</v>
          </cell>
          <cell r="M126">
            <v>99.758045356292797</v>
          </cell>
        </row>
        <row r="127">
          <cell r="E127">
            <v>1531.25</v>
          </cell>
          <cell r="F127">
            <v>1531.25</v>
          </cell>
          <cell r="G127">
            <v>1531.25</v>
          </cell>
          <cell r="H127">
            <v>1531.25</v>
          </cell>
          <cell r="I127">
            <v>1531.25</v>
          </cell>
          <cell r="J127">
            <v>100</v>
          </cell>
          <cell r="K127">
            <v>100</v>
          </cell>
          <cell r="L127">
            <v>100</v>
          </cell>
          <cell r="M127">
            <v>100</v>
          </cell>
        </row>
      </sheetData>
      <sheetData sheetId="8">
        <row r="9">
          <cell r="E9">
            <v>407</v>
          </cell>
          <cell r="F9">
            <v>407</v>
          </cell>
          <cell r="G9">
            <v>414</v>
          </cell>
          <cell r="H9">
            <v>414</v>
          </cell>
          <cell r="I9">
            <v>468</v>
          </cell>
        </row>
        <row r="11">
          <cell r="E11">
            <v>407</v>
          </cell>
          <cell r="F11">
            <v>407</v>
          </cell>
          <cell r="G11">
            <v>414</v>
          </cell>
          <cell r="H11">
            <v>414</v>
          </cell>
          <cell r="I11">
            <v>468</v>
          </cell>
        </row>
        <row r="13">
          <cell r="E13">
            <v>407</v>
          </cell>
          <cell r="F13">
            <v>407</v>
          </cell>
          <cell r="G13">
            <v>414</v>
          </cell>
          <cell r="H13">
            <v>414</v>
          </cell>
          <cell r="I13">
            <v>468</v>
          </cell>
        </row>
        <row r="16">
          <cell r="E16">
            <v>407</v>
          </cell>
          <cell r="F16">
            <v>444</v>
          </cell>
          <cell r="G16">
            <v>414</v>
          </cell>
          <cell r="H16">
            <v>444</v>
          </cell>
          <cell r="I16">
            <v>468</v>
          </cell>
        </row>
        <row r="18">
          <cell r="E18">
            <v>3115.89</v>
          </cell>
          <cell r="F18">
            <v>3115.89</v>
          </cell>
          <cell r="G18">
            <v>3412.26</v>
          </cell>
          <cell r="H18">
            <v>3412.26</v>
          </cell>
          <cell r="I18">
            <v>3527.5</v>
          </cell>
        </row>
        <row r="19">
          <cell r="E19">
            <v>5.25</v>
          </cell>
          <cell r="F19">
            <v>5.25</v>
          </cell>
          <cell r="G19">
            <v>5.25</v>
          </cell>
          <cell r="H19">
            <v>5.25</v>
          </cell>
          <cell r="I19">
            <v>5.3201280081399034</v>
          </cell>
        </row>
        <row r="20">
          <cell r="E20">
            <v>1.35</v>
          </cell>
          <cell r="F20">
            <v>1.4961</v>
          </cell>
          <cell r="G20">
            <v>1.38</v>
          </cell>
          <cell r="H20">
            <v>1.51</v>
          </cell>
          <cell r="I20">
            <v>1.696632612396378</v>
          </cell>
        </row>
        <row r="23">
          <cell r="E23">
            <v>3.6</v>
          </cell>
          <cell r="F23">
            <v>6.6</v>
          </cell>
          <cell r="G23">
            <v>6.6</v>
          </cell>
          <cell r="H23">
            <v>6.6</v>
          </cell>
          <cell r="I23">
            <v>6.6</v>
          </cell>
        </row>
        <row r="26">
          <cell r="E26">
            <v>20</v>
          </cell>
          <cell r="F26">
            <v>14.5</v>
          </cell>
          <cell r="G26">
            <v>35.54</v>
          </cell>
          <cell r="H26">
            <v>27.5</v>
          </cell>
          <cell r="I26">
            <v>40</v>
          </cell>
        </row>
        <row r="29">
          <cell r="E29">
            <v>15</v>
          </cell>
          <cell r="F29">
            <v>11</v>
          </cell>
          <cell r="G29">
            <v>15</v>
          </cell>
          <cell r="H29">
            <v>15</v>
          </cell>
          <cell r="I29">
            <v>20</v>
          </cell>
        </row>
        <row r="32">
          <cell r="E32">
            <v>33</v>
          </cell>
          <cell r="F32">
            <v>15</v>
          </cell>
          <cell r="G32">
            <v>33</v>
          </cell>
          <cell r="H32">
            <v>33</v>
          </cell>
          <cell r="I32">
            <v>33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/>
      <sheetData sheetId="10">
        <row r="11">
          <cell r="D11">
            <v>20114.53</v>
          </cell>
          <cell r="I11">
            <v>460.2</v>
          </cell>
        </row>
        <row r="12">
          <cell r="D12">
            <v>134612.63</v>
          </cell>
          <cell r="I12">
            <v>2511.1</v>
          </cell>
        </row>
        <row r="16">
          <cell r="D16">
            <v>162031.72</v>
          </cell>
          <cell r="I16">
            <v>5065.5</v>
          </cell>
        </row>
        <row r="17">
          <cell r="D17">
            <v>43071.72</v>
          </cell>
          <cell r="E17">
            <v>2297.29</v>
          </cell>
          <cell r="I17">
            <v>1356.1</v>
          </cell>
        </row>
        <row r="20">
          <cell r="D20">
            <v>0</v>
          </cell>
          <cell r="I20">
            <v>0</v>
          </cell>
        </row>
        <row r="21">
          <cell r="D21">
            <v>129457.68</v>
          </cell>
          <cell r="E21">
            <v>866.7</v>
          </cell>
          <cell r="I21">
            <v>3677.54</v>
          </cell>
        </row>
        <row r="22">
          <cell r="D22">
            <v>0</v>
          </cell>
          <cell r="I22">
            <v>0</v>
          </cell>
        </row>
      </sheetData>
      <sheetData sheetId="11">
        <row r="8">
          <cell r="E8">
            <v>87562.280043445309</v>
          </cell>
          <cell r="F8">
            <v>123731.35291317801</v>
          </cell>
          <cell r="G8">
            <v>121188.39488664526</v>
          </cell>
          <cell r="H8">
            <v>195683.54308528913</v>
          </cell>
          <cell r="I8">
            <v>245966.95091193015</v>
          </cell>
          <cell r="J8">
            <v>2.0296246281832326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69312.244873050324</v>
          </cell>
          <cell r="F10">
            <v>98787.40652534581</v>
          </cell>
          <cell r="G10">
            <v>96708.629026740295</v>
          </cell>
          <cell r="H10">
            <v>159419.07204005332</v>
          </cell>
          <cell r="I10">
            <v>199520.20476163572</v>
          </cell>
          <cell r="J10">
            <v>2.063106537333578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69312.244873050324</v>
          </cell>
          <cell r="F13">
            <v>98787.40652534581</v>
          </cell>
          <cell r="G13">
            <v>96708.629026740295</v>
          </cell>
          <cell r="H13">
            <v>159419.07204005332</v>
          </cell>
          <cell r="I13">
            <v>199520.20476163572</v>
          </cell>
          <cell r="J13">
            <v>2.063106537333578</v>
          </cell>
        </row>
        <row r="14">
          <cell r="E14">
            <v>18250.035170394989</v>
          </cell>
          <cell r="F14">
            <v>24943.946387832206</v>
          </cell>
          <cell r="G14">
            <v>24479.765859904961</v>
          </cell>
          <cell r="H14">
            <v>36264.471045235798</v>
          </cell>
          <cell r="I14">
            <v>46446.746150294442</v>
          </cell>
          <cell r="J14">
            <v>1.8973525488807419</v>
          </cell>
        </row>
        <row r="15">
          <cell r="E15">
            <v>0.99999999999999989</v>
          </cell>
          <cell r="F15">
            <v>0.99999999999999989</v>
          </cell>
          <cell r="G15">
            <v>4672.32</v>
          </cell>
          <cell r="H15">
            <v>0.99999999999999989</v>
          </cell>
          <cell r="I15">
            <v>23036.180054503791</v>
          </cell>
          <cell r="J15">
            <v>4.9303515286846347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0.81753542642790067</v>
          </cell>
          <cell r="F17">
            <v>0.81753542642790067</v>
          </cell>
          <cell r="G17">
            <v>3819.7871236076085</v>
          </cell>
          <cell r="H17">
            <v>0.81753542642790067</v>
          </cell>
          <cell r="I17">
            <v>18824.562431016675</v>
          </cell>
          <cell r="J17">
            <v>4.9281705555459761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0.81753542642790067</v>
          </cell>
          <cell r="F20">
            <v>0.81753542642790067</v>
          </cell>
          <cell r="G20">
            <v>3819.7871236076085</v>
          </cell>
          <cell r="H20">
            <v>0.81753542642790067</v>
          </cell>
          <cell r="I20">
            <v>18824.562431016675</v>
          </cell>
          <cell r="J20">
            <v>4.9281705555459761</v>
          </cell>
        </row>
        <row r="21">
          <cell r="E21">
            <v>0.18246457357209925</v>
          </cell>
          <cell r="F21">
            <v>0.18246457357209925</v>
          </cell>
          <cell r="G21">
            <v>852.53287639239079</v>
          </cell>
          <cell r="H21">
            <v>0.18246457357209925</v>
          </cell>
          <cell r="I21">
            <v>4211.6176234871145</v>
          </cell>
          <cell r="J21">
            <v>4.9401234135499257</v>
          </cell>
        </row>
        <row r="22">
          <cell r="E22">
            <v>1.1420442678101064E-3</v>
          </cell>
          <cell r="F22">
            <v>8.0820259090005865E-4</v>
          </cell>
          <cell r="G22">
            <v>3.8554186680748592</v>
          </cell>
          <cell r="H22">
            <v>5.1102917712612527E-4</v>
          </cell>
          <cell r="I22">
            <v>9.3655590594982101</v>
          </cell>
          <cell r="J22">
            <v>2.4291937830385488</v>
          </cell>
        </row>
        <row r="23">
          <cell r="E23">
            <v>87563.280043445309</v>
          </cell>
          <cell r="F23">
            <v>123732.35291317801</v>
          </cell>
          <cell r="G23">
            <v>125860.71488664526</v>
          </cell>
          <cell r="H23">
            <v>195684.54308528913</v>
          </cell>
          <cell r="I23">
            <v>269003.13096643396</v>
          </cell>
          <cell r="J23">
            <v>2.1373081442347437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69313.062408476748</v>
          </cell>
          <cell r="F25">
            <v>98788.224060772234</v>
          </cell>
          <cell r="G25">
            <v>100528.4161503479</v>
          </cell>
          <cell r="H25">
            <v>159419.88957547976</v>
          </cell>
          <cell r="I25">
            <v>218344.76719265239</v>
          </cell>
          <cell r="J25">
            <v>2.1719706283455333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69313.062408476748</v>
          </cell>
          <cell r="F28">
            <v>98788.224060772234</v>
          </cell>
          <cell r="G28">
            <v>100528.4161503479</v>
          </cell>
          <cell r="H28">
            <v>159419.88957547976</v>
          </cell>
          <cell r="I28">
            <v>218344.76719265239</v>
          </cell>
          <cell r="J28">
            <v>2.1719706283455333</v>
          </cell>
        </row>
        <row r="29">
          <cell r="E29">
            <v>18250.217634968561</v>
          </cell>
          <cell r="F29">
            <v>24944.128852405778</v>
          </cell>
          <cell r="G29">
            <v>25332.298736297351</v>
          </cell>
          <cell r="H29">
            <v>36264.653509809366</v>
          </cell>
          <cell r="I29">
            <v>50658.363773781559</v>
          </cell>
          <cell r="J29">
            <v>1.9997539228919556</v>
          </cell>
        </row>
        <row r="30">
          <cell r="E30">
            <v>217.04231122867182</v>
          </cell>
          <cell r="F30">
            <v>191.71246021160925</v>
          </cell>
          <cell r="G30">
            <v>227.98223572014058</v>
          </cell>
          <cell r="H30">
            <v>202.19246352730849</v>
          </cell>
          <cell r="I30">
            <v>204.45385204778634</v>
          </cell>
          <cell r="J30">
            <v>0.89679729388549168</v>
          </cell>
        </row>
        <row r="31">
          <cell r="E31">
            <v>209.37231122867183</v>
          </cell>
          <cell r="F31">
            <v>186.51246021160927</v>
          </cell>
          <cell r="G31">
            <v>227.98223572014058</v>
          </cell>
          <cell r="H31">
            <v>196.67321352730849</v>
          </cell>
          <cell r="I31">
            <v>198.87885204778635</v>
          </cell>
          <cell r="J31">
            <v>0.87234363422911576</v>
          </cell>
        </row>
        <row r="32">
          <cell r="E32">
            <v>209.37231122867183</v>
          </cell>
          <cell r="F32">
            <v>186.51246021160927</v>
          </cell>
          <cell r="G32">
            <v>227.98223572014058</v>
          </cell>
          <cell r="H32">
            <v>196.67321352730849</v>
          </cell>
          <cell r="I32">
            <v>198.87885204778635</v>
          </cell>
          <cell r="J32">
            <v>0.87234363422911576</v>
          </cell>
        </row>
        <row r="33">
          <cell r="E33">
            <v>73.84</v>
          </cell>
          <cell r="F33">
            <v>52.554300000000005</v>
          </cell>
          <cell r="G33">
            <v>77.436999999999998</v>
          </cell>
          <cell r="H33">
            <v>55.944899999999997</v>
          </cell>
          <cell r="I33">
            <v>56.51</v>
          </cell>
          <cell r="J33">
            <v>0.72975451011790227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42617.797052794587</v>
          </cell>
          <cell r="F39">
            <v>61454.65115421098</v>
          </cell>
          <cell r="G39">
            <v>55646.849084631875</v>
          </cell>
          <cell r="H39">
            <v>94401.69120891708</v>
          </cell>
          <cell r="I39">
            <v>127804.6216172836</v>
          </cell>
          <cell r="J39">
            <v>2.2967090449795067</v>
          </cell>
        </row>
        <row r="40">
          <cell r="E40">
            <v>66932.647839294979</v>
          </cell>
          <cell r="F40">
            <v>114602.47604207619</v>
          </cell>
          <cell r="G40">
            <v>89342.626277425064</v>
          </cell>
          <cell r="H40">
            <v>291484.03620539908</v>
          </cell>
          <cell r="I40">
            <v>226999.5898175787</v>
          </cell>
          <cell r="J40">
            <v>2.5407758790602797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76.330382781124641</v>
          </cell>
          <cell r="F46">
            <v>149.57563854879297</v>
          </cell>
          <cell r="G46">
            <v>114.45261948732481</v>
          </cell>
          <cell r="H46">
            <v>0</v>
          </cell>
          <cell r="I46">
            <v>237.75810801962365</v>
          </cell>
          <cell r="J46">
            <v>2.077349641140843</v>
          </cell>
        </row>
        <row r="47">
          <cell r="E47">
            <v>138.81096908741264</v>
          </cell>
          <cell r="F47">
            <v>163.74846899484677</v>
          </cell>
          <cell r="G47">
            <v>173.7075663112625</v>
          </cell>
          <cell r="H47">
            <v>7.4856099232881737E-2</v>
          </cell>
          <cell r="I47">
            <v>422.26631329098717</v>
          </cell>
          <cell r="J47">
            <v>2.430903398498705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41057.462962473932</v>
          </cell>
          <cell r="F66">
            <v>47330.106027491223</v>
          </cell>
          <cell r="G66">
            <v>57688.800676242216</v>
          </cell>
          <cell r="H66">
            <v>159419.88957547976</v>
          </cell>
          <cell r="I66">
            <v>103274.59807331492</v>
          </cell>
          <cell r="J66">
            <v>1.7902018565597628</v>
          </cell>
        </row>
      </sheetData>
      <sheetData sheetId="12">
        <row r="8">
          <cell r="E8">
            <v>1208.0999999999999</v>
          </cell>
          <cell r="F8">
            <v>1208.58</v>
          </cell>
          <cell r="G8">
            <v>1321.55</v>
          </cell>
          <cell r="H8">
            <v>1303.26</v>
          </cell>
          <cell r="I8">
            <v>1394.4882</v>
          </cell>
        </row>
      </sheetData>
      <sheetData sheetId="13"/>
      <sheetData sheetId="14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/>
      <sheetData sheetId="19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затрат на 1 ТП- прил.1."/>
      <sheetName val="УАЗ"/>
      <sheetName val="ФОТ-необходимо заполнить"/>
      <sheetName val="НВВ план"/>
      <sheetName val="Кол-во заявок план"/>
      <sheetName val="расчет выпадающих по ТП"/>
      <sheetName val="НВВ факт"/>
      <sheetName val="Кол-во заявок факт"/>
      <sheetName val="Лист1"/>
      <sheetName val="1.17."/>
      <sheetName val="17 СМУП"/>
      <sheetName val="17 СЭИ"/>
      <sheetName val="1.17.1."/>
      <sheetName val="СЭИ"/>
      <sheetName val="СМУП"/>
      <sheetName val="16"/>
      <sheetName val="4"/>
      <sheetName val="5"/>
      <sheetName val="Ф-1 (для АО-энерго)"/>
      <sheetName val="Ф-2 (для АО-энерго)"/>
      <sheetName val="перекрестка"/>
      <sheetName val="свод"/>
    </sheetNames>
    <sheetDataSet>
      <sheetData sheetId="0" refreshError="1"/>
      <sheetData sheetId="1">
        <row r="9">
          <cell r="E9">
            <v>30728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>
        <row r="9">
          <cell r="E9">
            <v>30728</v>
          </cell>
          <cell r="F9">
            <v>30728</v>
          </cell>
          <cell r="G9">
            <v>27997.18</v>
          </cell>
          <cell r="H9">
            <v>4210.2479999999996</v>
          </cell>
          <cell r="J9">
            <v>37007.379999999997</v>
          </cell>
        </row>
        <row r="10">
          <cell r="E10">
            <v>5202</v>
          </cell>
          <cell r="F10">
            <v>5202</v>
          </cell>
          <cell r="G10">
            <v>9367.882223999999</v>
          </cell>
          <cell r="H10">
            <v>3307.8580000000002</v>
          </cell>
          <cell r="J10">
            <v>9367.8799999999992</v>
          </cell>
        </row>
        <row r="11">
          <cell r="E11">
            <v>380784</v>
          </cell>
          <cell r="F11">
            <v>380784</v>
          </cell>
          <cell r="G11">
            <v>380784</v>
          </cell>
          <cell r="H11">
            <v>48300.825870000008</v>
          </cell>
          <cell r="J11">
            <v>359830.36</v>
          </cell>
        </row>
        <row r="13">
          <cell r="E13">
            <v>8888</v>
          </cell>
          <cell r="F13">
            <v>8888</v>
          </cell>
          <cell r="G13">
            <v>58811.5</v>
          </cell>
          <cell r="H13">
            <v>61.353999999999999</v>
          </cell>
          <cell r="J13">
            <v>9981.19</v>
          </cell>
        </row>
        <row r="14">
          <cell r="E14">
            <v>27123</v>
          </cell>
          <cell r="F14">
            <v>27123</v>
          </cell>
          <cell r="G14">
            <v>29835.3</v>
          </cell>
          <cell r="H14">
            <v>380.524</v>
          </cell>
          <cell r="J14">
            <v>44183.43</v>
          </cell>
        </row>
        <row r="15">
          <cell r="E15">
            <v>1528</v>
          </cell>
          <cell r="F15">
            <v>1528</v>
          </cell>
          <cell r="G15">
            <v>1680.8</v>
          </cell>
          <cell r="H15">
            <v>158.85900000000001</v>
          </cell>
          <cell r="J15">
            <v>1381.63</v>
          </cell>
        </row>
        <row r="16">
          <cell r="E16">
            <v>1999</v>
          </cell>
          <cell r="F16">
            <v>1999</v>
          </cell>
          <cell r="G16">
            <v>2198.9</v>
          </cell>
          <cell r="H16">
            <v>184.1</v>
          </cell>
          <cell r="J16">
            <v>2195.37</v>
          </cell>
        </row>
        <row r="17">
          <cell r="E17">
            <v>119076</v>
          </cell>
          <cell r="F17">
            <v>119076</v>
          </cell>
          <cell r="G17">
            <v>122185.242552</v>
          </cell>
          <cell r="H17">
            <v>19222.266</v>
          </cell>
          <cell r="J17">
            <v>129475.68</v>
          </cell>
        </row>
        <row r="18">
          <cell r="E18">
            <v>13365</v>
          </cell>
          <cell r="F18">
            <v>13365</v>
          </cell>
          <cell r="G18">
            <v>14701.5</v>
          </cell>
          <cell r="H18">
            <v>601.69600000000003</v>
          </cell>
          <cell r="J18">
            <v>5475.23</v>
          </cell>
        </row>
        <row r="19">
          <cell r="E19">
            <v>299</v>
          </cell>
          <cell r="F19">
            <v>299</v>
          </cell>
          <cell r="G19">
            <v>328.9</v>
          </cell>
          <cell r="H19">
            <v>87.626999999999995</v>
          </cell>
          <cell r="J19">
            <v>309.41000000000003</v>
          </cell>
        </row>
        <row r="20">
          <cell r="E20">
            <v>443</v>
          </cell>
          <cell r="F20">
            <v>443</v>
          </cell>
          <cell r="G20">
            <v>487.3</v>
          </cell>
          <cell r="H20">
            <v>84.313999999999993</v>
          </cell>
          <cell r="J20">
            <v>451.02</v>
          </cell>
        </row>
        <row r="26">
          <cell r="E26">
            <v>16669</v>
          </cell>
          <cell r="F26">
            <v>16669</v>
          </cell>
          <cell r="G26">
            <v>16669</v>
          </cell>
          <cell r="J26">
            <v>2297.3000000000002</v>
          </cell>
        </row>
        <row r="28">
          <cell r="E28">
            <v>0</v>
          </cell>
          <cell r="F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</row>
        <row r="30">
          <cell r="E30">
            <v>12</v>
          </cell>
          <cell r="F30">
            <v>12</v>
          </cell>
          <cell r="G30">
            <v>12</v>
          </cell>
        </row>
        <row r="31">
          <cell r="J31">
            <v>2086.5</v>
          </cell>
        </row>
        <row r="32">
          <cell r="E32">
            <v>3061</v>
          </cell>
          <cell r="F32">
            <v>4452</v>
          </cell>
          <cell r="G32">
            <v>4452</v>
          </cell>
          <cell r="J32">
            <v>866.7</v>
          </cell>
        </row>
        <row r="33">
          <cell r="E33">
            <v>347</v>
          </cell>
          <cell r="F33">
            <v>347</v>
          </cell>
          <cell r="G33">
            <v>347</v>
          </cell>
        </row>
        <row r="34">
          <cell r="E34">
            <v>17</v>
          </cell>
          <cell r="F34">
            <v>17</v>
          </cell>
          <cell r="G34">
            <v>17</v>
          </cell>
        </row>
        <row r="39">
          <cell r="F39">
            <v>25829</v>
          </cell>
        </row>
        <row r="40">
          <cell r="F40">
            <v>1738</v>
          </cell>
        </row>
        <row r="41">
          <cell r="F41">
            <v>349309</v>
          </cell>
        </row>
        <row r="43">
          <cell r="F43">
            <v>8826</v>
          </cell>
        </row>
        <row r="44">
          <cell r="F44">
            <v>26742</v>
          </cell>
        </row>
        <row r="45">
          <cell r="F45">
            <v>1381</v>
          </cell>
        </row>
        <row r="46">
          <cell r="F46">
            <v>1815</v>
          </cell>
        </row>
        <row r="47">
          <cell r="F47">
            <v>104994</v>
          </cell>
        </row>
        <row r="48">
          <cell r="F48">
            <v>13111</v>
          </cell>
        </row>
        <row r="49">
          <cell r="F49">
            <v>228</v>
          </cell>
        </row>
        <row r="50">
          <cell r="F50">
            <v>359</v>
          </cell>
        </row>
        <row r="54">
          <cell r="E54">
            <v>16479</v>
          </cell>
          <cell r="F54">
            <v>16479</v>
          </cell>
          <cell r="G54">
            <v>37343.9</v>
          </cell>
          <cell r="H54">
            <v>4210.2479999999996</v>
          </cell>
        </row>
        <row r="55">
          <cell r="E55">
            <v>2495</v>
          </cell>
          <cell r="F55">
            <v>2495</v>
          </cell>
          <cell r="G55">
            <v>10400</v>
          </cell>
          <cell r="H55">
            <v>3307.8580000000002</v>
          </cell>
        </row>
        <row r="56">
          <cell r="E56">
            <v>194692</v>
          </cell>
          <cell r="F56">
            <v>194692</v>
          </cell>
          <cell r="G56">
            <v>214161.2</v>
          </cell>
          <cell r="H56">
            <v>48300.825870000008</v>
          </cell>
        </row>
        <row r="58">
          <cell r="E58">
            <v>2331</v>
          </cell>
          <cell r="F58">
            <v>2331</v>
          </cell>
          <cell r="G58">
            <v>2001.7</v>
          </cell>
          <cell r="H58">
            <v>61.353999999999999</v>
          </cell>
        </row>
        <row r="59">
          <cell r="E59">
            <v>3763</v>
          </cell>
          <cell r="F59">
            <v>3763</v>
          </cell>
          <cell r="G59">
            <v>30688.3</v>
          </cell>
          <cell r="H59">
            <v>380.524</v>
          </cell>
        </row>
        <row r="60">
          <cell r="E60">
            <v>519</v>
          </cell>
          <cell r="F60">
            <v>519</v>
          </cell>
          <cell r="G60">
            <v>570.9</v>
          </cell>
          <cell r="H60">
            <v>158.85900000000001</v>
          </cell>
        </row>
        <row r="61">
          <cell r="E61">
            <v>719</v>
          </cell>
          <cell r="F61">
            <v>719</v>
          </cell>
          <cell r="G61">
            <v>790.9</v>
          </cell>
          <cell r="H61">
            <v>184.1</v>
          </cell>
        </row>
        <row r="62">
          <cell r="E62">
            <v>40186</v>
          </cell>
          <cell r="F62">
            <v>40186</v>
          </cell>
          <cell r="G62">
            <v>205506.7</v>
          </cell>
          <cell r="H62">
            <v>19222.266</v>
          </cell>
        </row>
        <row r="63">
          <cell r="E63">
            <v>2419</v>
          </cell>
          <cell r="F63">
            <v>2419</v>
          </cell>
          <cell r="G63">
            <v>2660.9</v>
          </cell>
          <cell r="H63">
            <v>601.69600000000003</v>
          </cell>
        </row>
        <row r="64">
          <cell r="E64">
            <v>52</v>
          </cell>
          <cell r="F64">
            <v>52</v>
          </cell>
          <cell r="G64">
            <v>57.2</v>
          </cell>
          <cell r="H64">
            <v>87.626999999999995</v>
          </cell>
        </row>
        <row r="65">
          <cell r="E65">
            <v>242</v>
          </cell>
          <cell r="F65">
            <v>242</v>
          </cell>
          <cell r="G65">
            <v>266.2</v>
          </cell>
          <cell r="H65">
            <v>84.313999999999993</v>
          </cell>
        </row>
        <row r="69">
          <cell r="E69">
            <v>1.73</v>
          </cell>
          <cell r="F69">
            <v>1.73</v>
          </cell>
          <cell r="G69">
            <v>1.5543412672332899</v>
          </cell>
          <cell r="H69">
            <v>1.5543412672332899</v>
          </cell>
          <cell r="I69">
            <v>1.55</v>
          </cell>
          <cell r="J69">
            <v>1.55</v>
          </cell>
          <cell r="K69">
            <v>1.55</v>
          </cell>
          <cell r="L69">
            <v>1.55</v>
          </cell>
          <cell r="M69">
            <v>1.55</v>
          </cell>
        </row>
        <row r="70">
          <cell r="E70">
            <v>1.1499999999999999</v>
          </cell>
          <cell r="F70">
            <v>1.1299999999999999</v>
          </cell>
          <cell r="G70">
            <v>0.92850720074039461</v>
          </cell>
          <cell r="H70">
            <v>0.92850720074039461</v>
          </cell>
          <cell r="I70">
            <v>0.92850720074039461</v>
          </cell>
          <cell r="J70">
            <v>0.92850720074039461</v>
          </cell>
          <cell r="K70">
            <v>0.92850720074039461</v>
          </cell>
          <cell r="L70">
            <v>0.92850720074039461</v>
          </cell>
          <cell r="M70">
            <v>0.92850720074039461</v>
          </cell>
        </row>
        <row r="71">
          <cell r="E71">
            <v>4.7</v>
          </cell>
          <cell r="F71">
            <v>4.7</v>
          </cell>
          <cell r="G71">
            <v>4.7</v>
          </cell>
          <cell r="H71">
            <v>2.7490000000000001</v>
          </cell>
          <cell r="I71">
            <v>4.4000000000000004</v>
          </cell>
          <cell r="J71">
            <v>4.4000000000000004</v>
          </cell>
          <cell r="K71">
            <v>4.4000000000000004</v>
          </cell>
          <cell r="L71">
            <v>4.4000000000000004</v>
          </cell>
          <cell r="M71">
            <v>4.4000000000000004</v>
          </cell>
        </row>
        <row r="72">
          <cell r="E72">
            <v>8.24</v>
          </cell>
          <cell r="F72">
            <v>10.6</v>
          </cell>
          <cell r="G72">
            <v>1.9</v>
          </cell>
          <cell r="H72">
            <v>0.75</v>
          </cell>
          <cell r="I72">
            <v>0.2</v>
          </cell>
          <cell r="J72">
            <v>0.2</v>
          </cell>
          <cell r="K72">
            <v>0.2</v>
          </cell>
          <cell r="L72">
            <v>0.2</v>
          </cell>
          <cell r="M72">
            <v>0.2</v>
          </cell>
        </row>
        <row r="73">
          <cell r="E73">
            <v>17.29</v>
          </cell>
          <cell r="F73">
            <v>17.2</v>
          </cell>
          <cell r="G73">
            <v>8.4383888448943036</v>
          </cell>
          <cell r="H73">
            <v>8.4383888448943036</v>
          </cell>
          <cell r="I73">
            <v>8.4383888448943036</v>
          </cell>
          <cell r="J73">
            <v>8.4383888448943036</v>
          </cell>
          <cell r="K73">
            <v>8.4383888448943036</v>
          </cell>
          <cell r="L73">
            <v>8.4383888448943036</v>
          </cell>
          <cell r="M73">
            <v>8.4383888448943036</v>
          </cell>
        </row>
        <row r="74">
          <cell r="E74">
            <v>22.88</v>
          </cell>
          <cell r="F74">
            <v>22.88</v>
          </cell>
          <cell r="G74">
            <v>9.0567699201785992</v>
          </cell>
          <cell r="H74">
            <v>9.0567699201785992</v>
          </cell>
          <cell r="I74">
            <v>9.0567699201785992</v>
          </cell>
          <cell r="J74">
            <v>9.0567699201785992</v>
          </cell>
          <cell r="K74">
            <v>9.0567699201785992</v>
          </cell>
          <cell r="L74">
            <v>9.0567699201785992</v>
          </cell>
          <cell r="M74">
            <v>9.0567699201785992</v>
          </cell>
        </row>
        <row r="75">
          <cell r="E75">
            <v>21.96</v>
          </cell>
          <cell r="F75">
            <v>21.96</v>
          </cell>
          <cell r="G75">
            <v>11.468703314857429</v>
          </cell>
          <cell r="H75">
            <v>11.468703314857429</v>
          </cell>
          <cell r="I75">
            <v>11.468703314857429</v>
          </cell>
          <cell r="J75">
            <v>11.468703314857429</v>
          </cell>
          <cell r="K75">
            <v>11.468703314857429</v>
          </cell>
          <cell r="L75">
            <v>11.468703314857429</v>
          </cell>
          <cell r="M75">
            <v>11.468703314857429</v>
          </cell>
        </row>
        <row r="76">
          <cell r="E76">
            <v>47.71</v>
          </cell>
          <cell r="F76">
            <v>47.71</v>
          </cell>
          <cell r="G76">
            <v>18.566675786407121</v>
          </cell>
          <cell r="H76">
            <v>18.566675786407121</v>
          </cell>
          <cell r="I76">
            <v>18.566675786407121</v>
          </cell>
          <cell r="J76">
            <v>18.566675786407121</v>
          </cell>
          <cell r="K76">
            <v>18.566675786407121</v>
          </cell>
          <cell r="L76">
            <v>18.566675786407121</v>
          </cell>
          <cell r="M76">
            <v>18.566675786407121</v>
          </cell>
        </row>
        <row r="77">
          <cell r="E77">
            <v>8.26</v>
          </cell>
          <cell r="F77">
            <v>8.26</v>
          </cell>
          <cell r="G77">
            <v>2.8237898534648487</v>
          </cell>
          <cell r="H77">
            <v>2.8237898534648487</v>
          </cell>
          <cell r="I77">
            <v>2.8237898534648487</v>
          </cell>
          <cell r="J77">
            <v>2.8237898534648487</v>
          </cell>
          <cell r="K77">
            <v>2.8237898534648487</v>
          </cell>
          <cell r="L77">
            <v>2.8237898534648487</v>
          </cell>
          <cell r="M77">
            <v>2.8237898534648487</v>
          </cell>
        </row>
        <row r="78">
          <cell r="E78">
            <v>32</v>
          </cell>
          <cell r="F78">
            <v>32</v>
          </cell>
          <cell r="G78">
            <v>8.8405907785473712</v>
          </cell>
          <cell r="H78">
            <v>2.1</v>
          </cell>
          <cell r="I78">
            <v>8.8405907785473712</v>
          </cell>
          <cell r="J78">
            <v>8.8405907785473712</v>
          </cell>
          <cell r="K78">
            <v>8.8405907785473712</v>
          </cell>
          <cell r="L78">
            <v>8.8405907785473712</v>
          </cell>
          <cell r="M78">
            <v>8.8405907785473712</v>
          </cell>
        </row>
        <row r="79">
          <cell r="E79">
            <v>85</v>
          </cell>
          <cell r="F79">
            <v>85</v>
          </cell>
          <cell r="G79">
            <v>12.219676493091757</v>
          </cell>
          <cell r="H79">
            <v>11.558999999999999</v>
          </cell>
          <cell r="I79">
            <v>12.219676493091757</v>
          </cell>
          <cell r="J79">
            <v>12.219676493091757</v>
          </cell>
          <cell r="K79">
            <v>12.219676493091757</v>
          </cell>
          <cell r="L79">
            <v>12.219676493091757</v>
          </cell>
          <cell r="M79">
            <v>12.219676493091757</v>
          </cell>
        </row>
        <row r="80">
          <cell r="E80">
            <v>17.36</v>
          </cell>
          <cell r="F80">
            <v>17.36</v>
          </cell>
          <cell r="G80">
            <v>5.4243362920991869</v>
          </cell>
          <cell r="H80">
            <v>5.4243362920991869</v>
          </cell>
          <cell r="I80">
            <v>5.4243362920991869</v>
          </cell>
          <cell r="J80">
            <v>5.4243362920991869</v>
          </cell>
          <cell r="K80">
            <v>5.4243362920991869</v>
          </cell>
          <cell r="L80">
            <v>5.4243362920991869</v>
          </cell>
          <cell r="M80">
            <v>5.4243362920991869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Заголовок"/>
      <sheetName val="База"/>
      <sheetName val="КБФ"/>
      <sheetName val="КЧФ"/>
      <sheetName val="СОФ"/>
      <sheetName val="СтЭ"/>
      <sheetName val="ИнгФ"/>
      <sheetName val="ДагЭ"/>
      <sheetName val="АУ"/>
      <sheetName val="МРСК"/>
      <sheetName val="ПЗ корр план"/>
      <sheetName val="ФОТ_ТБР"/>
      <sheetName val="потоки передача"/>
      <sheetName val="2014-2012 Анализ отклонений"/>
      <sheetName val="2013 корр Анализ откл."/>
      <sheetName val="Фиксты"/>
      <sheetName val="10163"/>
      <sheetName val="Экономия"/>
      <sheetName val="Темп РОР"/>
      <sheetName val="ТБР 2010-2013"/>
      <sheetName val="EBITDA"/>
      <sheetName val="Инфа к Презе"/>
      <sheetName val="Общая числ."/>
      <sheetName val="1. УЕ"/>
      <sheetName val="УЕ"/>
      <sheetName val="1. УЕ (наш первонач)"/>
      <sheetName val="2. Рабочие"/>
      <sheetName val="3. АТЦ"/>
      <sheetName val="4.Цеховые"/>
      <sheetName val="1.Расчет по АУП (2)"/>
      <sheetName val="5. АУП"/>
      <sheetName val="6. МОП"/>
      <sheetName val="Кнеяв"/>
      <sheetName val="2. Рабочий персонал (2)"/>
      <sheetName val="П2.1 (МО и ДО)"/>
      <sheetName val="П2.2 (МО и ДО)"/>
      <sheetName val="Ср.разряд"/>
      <sheetName val="Кондинский"/>
      <sheetName val="Заболоченность, расстояние "/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IRR"/>
      <sheetName val="сводная"/>
      <sheetName val="Сценарные условия"/>
      <sheetName val="Список ДЗО"/>
      <sheetName val="СБП_Общее"/>
      <sheetName val="СБП_Проверки"/>
      <sheetName val="СБП_ДопИнфо"/>
      <sheetName val="СБП_ОцП"/>
      <sheetName val="СБП_ИПР"/>
      <sheetName val="СБП_СметаЗатрат"/>
      <sheetName val="СБП_дляФСК_Персонал"/>
      <sheetName val="СБП_Затраты_на_персонал"/>
      <sheetName val="СБП_ОФР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Титул"/>
      <sheetName val="Содержание_расшир. формат"/>
      <sheetName val="Содержание_агрегир.формат"/>
      <sheetName val="t_настройки"/>
      <sheetName val="1.Общие сведения"/>
      <sheetName val="2.Оценочные показатели"/>
      <sheetName val="3.Программа реализации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Контроль"/>
      <sheetName val="Списки"/>
      <sheetName val="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анализ роста"/>
      <sheetName val="титул"/>
      <sheetName val="1.2.2.И"/>
      <sheetName val="1.3.И"/>
      <sheetName val="1.4."/>
      <sheetName val="1.5.И"/>
      <sheetName val="1.6.И"/>
      <sheetName val="1.12.а"/>
      <sheetName val="1.12.И"/>
      <sheetName val="1.13.И"/>
      <sheetName val="1.15."/>
      <sheetName val="анализ роста к факту И"/>
      <sheetName val="прочие"/>
      <sheetName val="1.18.2."/>
      <sheetName val="1.16."/>
      <sheetName val="1.16. жкх"/>
      <sheetName val="1.17."/>
      <sheetName val="1.17.1."/>
      <sheetName val="1.17.2."/>
      <sheetName val="1.20."/>
      <sheetName val="1.20.3"/>
      <sheetName val="1.21.3"/>
      <sheetName val="1.24."/>
      <sheetName val="1.25."/>
      <sheetName val="1.27."/>
      <sheetName val="Таб П2.1И"/>
      <sheetName val="ТабП.2.2И"/>
      <sheetName val="расчет"/>
      <sheetName val="расчет аморт"/>
      <sheetName val="тбо 2006И"/>
      <sheetName val="тепло 2006И"/>
      <sheetName val="вода 2006И"/>
      <sheetName val="мусор"/>
      <sheetName val="вода"/>
      <sheetName val="дезин"/>
      <sheetName val="9.8.6."/>
      <sheetName val="9.8.1."/>
      <sheetName val="9.8.23"/>
      <sheetName val="9.2."/>
      <sheetName val="несчас"/>
      <sheetName val="опасные"/>
      <sheetName val="автограж"/>
      <sheetName val="9.7.4."/>
      <sheetName val="9.6."/>
      <sheetName val="ЕСН"/>
      <sheetName val="ЕСНа"/>
      <sheetName val="9.8.2.а"/>
      <sheetName val="9.8.2."/>
      <sheetName val="9.8.3.-9.8.5."/>
      <sheetName val="сбор выр"/>
      <sheetName val="9.8.7."/>
      <sheetName val="9.8.8."/>
      <sheetName val="9.8.9."/>
      <sheetName val="9.8.10."/>
      <sheetName val="9.8.10.а"/>
      <sheetName val="9.8.12."/>
      <sheetName val="9.8.13."/>
      <sheetName val="9.3."/>
      <sheetName val="9.8.14. 9.8.15"/>
      <sheetName val="9.8.16"/>
      <sheetName val="9.8.17"/>
      <sheetName val="9.8.18"/>
      <sheetName val="9.8.19  9.8.20"/>
      <sheetName val="расчет конвертов"/>
      <sheetName val="9.8.21."/>
      <sheetName val="9.8.22"/>
      <sheetName val="9.8.23."/>
      <sheetName val="9.8.24."/>
      <sheetName val="9.8.25."/>
      <sheetName val="9.8.26."/>
      <sheetName val="9.8.27.  9.8.28."/>
      <sheetName val="услуги пр хар"/>
      <sheetName val="факт 2004"/>
      <sheetName val="расчет числ по ЖКХ"/>
      <sheetName val="приб на соц разв по ЖКХ"/>
      <sheetName val="выпадающие по 2006 (3)"/>
      <sheetName val="выпадающие по 2006"/>
      <sheetName val="выпдающ 05-06"/>
      <sheetName val="выпадающ 2004"/>
      <sheetName val="выпадающ 2005"/>
      <sheetName val="анализ роста к факту И (2)"/>
      <sheetName val="17 СМУ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H12">
            <v>871.4</v>
          </cell>
          <cell r="M12">
            <v>858.17440000000011</v>
          </cell>
          <cell r="R12">
            <v>855.42</v>
          </cell>
          <cell r="W12">
            <v>947.59500000000014</v>
          </cell>
          <cell r="AB12">
            <v>966.53800000000001</v>
          </cell>
        </row>
        <row r="13">
          <cell r="I13">
            <v>871.25</v>
          </cell>
          <cell r="N13">
            <v>858.17440000000011</v>
          </cell>
          <cell r="S13">
            <v>855.42</v>
          </cell>
          <cell r="X13">
            <v>947.59400000000016</v>
          </cell>
          <cell r="AC13">
            <v>966.53700000000003</v>
          </cell>
        </row>
        <row r="14">
          <cell r="J14">
            <v>491.00635951974255</v>
          </cell>
          <cell r="O14">
            <v>490.52540000000016</v>
          </cell>
          <cell r="T14">
            <v>476.67999999999995</v>
          </cell>
          <cell r="Y14">
            <v>517.20900000000006</v>
          </cell>
          <cell r="AD14">
            <v>434.26902109198323</v>
          </cell>
        </row>
        <row r="17">
          <cell r="G17">
            <v>921.1</v>
          </cell>
          <cell r="L17">
            <v>899.5856</v>
          </cell>
          <cell r="Q17">
            <v>901.4</v>
          </cell>
          <cell r="V17">
            <v>982.74400000000014</v>
          </cell>
          <cell r="AA17">
            <v>1002.5</v>
          </cell>
        </row>
        <row r="20">
          <cell r="J20">
            <v>2</v>
          </cell>
          <cell r="O20">
            <v>1.3494999999999999</v>
          </cell>
          <cell r="T20">
            <v>1.17</v>
          </cell>
          <cell r="Y20">
            <v>1.246</v>
          </cell>
          <cell r="AD20">
            <v>1.329</v>
          </cell>
        </row>
        <row r="22">
          <cell r="G22">
            <v>49.7</v>
          </cell>
          <cell r="H22">
            <v>0.15</v>
          </cell>
          <cell r="I22">
            <v>336.5</v>
          </cell>
          <cell r="J22">
            <v>427.65</v>
          </cell>
          <cell r="L22">
            <v>39.611199999999997</v>
          </cell>
          <cell r="M22">
            <v>0</v>
          </cell>
          <cell r="N22">
            <v>324.04899999999992</v>
          </cell>
          <cell r="O22">
            <v>426.47199999999998</v>
          </cell>
          <cell r="Q22">
            <v>45.98</v>
          </cell>
          <cell r="R22">
            <v>0</v>
          </cell>
          <cell r="S22">
            <v>355.74</v>
          </cell>
          <cell r="T22">
            <v>428.08</v>
          </cell>
          <cell r="V22">
            <v>35.149000000000001</v>
          </cell>
          <cell r="W22">
            <v>1E-3</v>
          </cell>
          <cell r="X22">
            <v>380.02500000000009</v>
          </cell>
          <cell r="Y22">
            <v>444.62300000000005</v>
          </cell>
          <cell r="AA22">
            <v>35.962000000000003</v>
          </cell>
          <cell r="AB22">
            <v>1E-3</v>
          </cell>
          <cell r="AC22">
            <v>483.97700000000003</v>
          </cell>
          <cell r="AD22">
            <v>364.54100000000005</v>
          </cell>
        </row>
      </sheetData>
      <sheetData sheetId="5" refreshError="1"/>
      <sheetData sheetId="6" refreshError="1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H21">
            <v>241.5</v>
          </cell>
          <cell r="N21">
            <v>34.9</v>
          </cell>
        </row>
        <row r="22">
          <cell r="E22">
            <v>49.7</v>
          </cell>
          <cell r="F22">
            <v>0.15</v>
          </cell>
          <cell r="G22">
            <v>336.5</v>
          </cell>
          <cell r="H22">
            <v>186.14999999999998</v>
          </cell>
          <cell r="K22">
            <v>9.3000000000000007</v>
          </cell>
          <cell r="M22">
            <v>50.2</v>
          </cell>
          <cell r="N22">
            <v>35.18</v>
          </cell>
        </row>
        <row r="23">
          <cell r="G23">
            <v>15.6</v>
          </cell>
          <cell r="H23">
            <v>61.9</v>
          </cell>
          <cell r="M23">
            <v>2</v>
          </cell>
          <cell r="N23">
            <v>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H39">
            <v>233.93</v>
          </cell>
          <cell r="N39">
            <v>34.380000000000003</v>
          </cell>
        </row>
        <row r="40">
          <cell r="E40">
            <v>45.98</v>
          </cell>
          <cell r="G40">
            <v>355.74</v>
          </cell>
          <cell r="H40">
            <v>194.14999999999998</v>
          </cell>
          <cell r="K40">
            <v>7.67</v>
          </cell>
          <cell r="M40">
            <v>55.25</v>
          </cell>
          <cell r="N40">
            <v>39.46</v>
          </cell>
        </row>
        <row r="41">
          <cell r="G41">
            <v>13.13</v>
          </cell>
          <cell r="H41">
            <v>62.39</v>
          </cell>
          <cell r="M41">
            <v>2.72</v>
          </cell>
          <cell r="N41">
            <v>12.94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282.38900000000001</v>
          </cell>
          <cell r="K57">
            <v>0</v>
          </cell>
          <cell r="L57">
            <v>0</v>
          </cell>
          <cell r="M57">
            <v>0</v>
          </cell>
          <cell r="N57">
            <v>43.769999999999996</v>
          </cell>
        </row>
        <row r="58">
          <cell r="E58">
            <v>35.962000000000003</v>
          </cell>
          <cell r="F58">
            <v>1E-3</v>
          </cell>
          <cell r="G58">
            <v>483.97700000000003</v>
          </cell>
          <cell r="H58">
            <v>82.152000000000044</v>
          </cell>
          <cell r="K58">
            <v>5.5750000000000002</v>
          </cell>
          <cell r="L58">
            <v>0</v>
          </cell>
          <cell r="M58">
            <v>75.03</v>
          </cell>
          <cell r="N58">
            <v>12.740000000000009</v>
          </cell>
        </row>
        <row r="59">
          <cell r="E59">
            <v>0</v>
          </cell>
          <cell r="F59">
            <v>0</v>
          </cell>
          <cell r="G59">
            <v>66.171999999999997</v>
          </cell>
          <cell r="H59">
            <v>11.417999999999999</v>
          </cell>
          <cell r="K59">
            <v>0</v>
          </cell>
          <cell r="L59">
            <v>0</v>
          </cell>
          <cell r="M59">
            <v>11.84</v>
          </cell>
          <cell r="N59">
            <v>1.7629999999999999</v>
          </cell>
        </row>
      </sheetData>
      <sheetData sheetId="7" refreshError="1">
        <row r="10">
          <cell r="E10">
            <v>10122</v>
          </cell>
          <cell r="F10">
            <v>20143</v>
          </cell>
          <cell r="G10">
            <v>16462</v>
          </cell>
          <cell r="H10">
            <v>24806</v>
          </cell>
          <cell r="I10">
            <v>24253.091516899996</v>
          </cell>
        </row>
        <row r="11">
          <cell r="H11">
            <v>17364.199999999997</v>
          </cell>
          <cell r="I11">
            <v>16977.164061829997</v>
          </cell>
        </row>
        <row r="12">
          <cell r="E12">
            <v>2820</v>
          </cell>
          <cell r="F12">
            <v>11126.392334408334</v>
          </cell>
          <cell r="G12">
            <v>6066</v>
          </cell>
          <cell r="H12">
            <v>7326.5</v>
          </cell>
          <cell r="I12">
            <v>10804.3</v>
          </cell>
        </row>
        <row r="13">
          <cell r="H13">
            <v>5128.5499999999993</v>
          </cell>
          <cell r="I13">
            <v>7563.0099999999993</v>
          </cell>
        </row>
        <row r="14">
          <cell r="E14">
            <v>4813</v>
          </cell>
          <cell r="F14">
            <v>5708.9213709677415</v>
          </cell>
          <cell r="G14">
            <v>5625</v>
          </cell>
          <cell r="H14">
            <v>6782.7070000000003</v>
          </cell>
          <cell r="I14">
            <v>7257.4970000000003</v>
          </cell>
        </row>
        <row r="15">
          <cell r="E15">
            <v>970692</v>
          </cell>
          <cell r="F15">
            <v>948021</v>
          </cell>
          <cell r="G15">
            <v>1144968.29874</v>
          </cell>
          <cell r="H15">
            <v>1280770.9454400002</v>
          </cell>
          <cell r="I15">
            <v>1397974.4205</v>
          </cell>
        </row>
        <row r="16">
          <cell r="E16">
            <v>-1136988.0000000005</v>
          </cell>
          <cell r="F16">
            <v>-473609.16000000015</v>
          </cell>
          <cell r="G16">
            <v>1143561.17484</v>
          </cell>
          <cell r="H16">
            <v>1279147.0834800003</v>
          </cell>
          <cell r="I16">
            <v>1396121.1456822001</v>
          </cell>
        </row>
        <row r="17">
          <cell r="E17">
            <v>2107680.0000000005</v>
          </cell>
          <cell r="F17">
            <v>1421630.1600000001</v>
          </cell>
          <cell r="G17">
            <v>1407.1238999999998</v>
          </cell>
          <cell r="H17">
            <v>1623.86196</v>
          </cell>
          <cell r="I17">
            <v>1853.2748177999999</v>
          </cell>
        </row>
        <row r="20">
          <cell r="E20">
            <v>10119</v>
          </cell>
          <cell r="F20">
            <v>11740.843152330885</v>
          </cell>
          <cell r="G20">
            <v>11888</v>
          </cell>
          <cell r="H20">
            <v>14771.53</v>
          </cell>
          <cell r="I20">
            <v>18032.37135466667</v>
          </cell>
        </row>
        <row r="25">
          <cell r="I25">
            <v>0</v>
          </cell>
        </row>
        <row r="26">
          <cell r="E26">
            <v>890</v>
          </cell>
          <cell r="F26">
            <v>4396</v>
          </cell>
          <cell r="G26">
            <v>529</v>
          </cell>
          <cell r="H26">
            <v>3707.4511299999999</v>
          </cell>
          <cell r="I26">
            <v>3710.0727090999999</v>
          </cell>
        </row>
        <row r="27">
          <cell r="E27">
            <v>135</v>
          </cell>
          <cell r="F27">
            <v>19</v>
          </cell>
          <cell r="G27">
            <v>37</v>
          </cell>
          <cell r="H27">
            <v>39.9303375</v>
          </cell>
          <cell r="I27">
            <v>0</v>
          </cell>
        </row>
        <row r="31">
          <cell r="E31">
            <v>1285</v>
          </cell>
          <cell r="F31">
            <v>1508</v>
          </cell>
          <cell r="G31">
            <v>1234</v>
          </cell>
          <cell r="H31">
            <v>13.909000000000001</v>
          </cell>
          <cell r="I31">
            <v>14.882630000000001</v>
          </cell>
        </row>
        <row r="32">
          <cell r="E32">
            <v>1150</v>
          </cell>
          <cell r="F32">
            <v>1346</v>
          </cell>
          <cell r="G32">
            <v>1175</v>
          </cell>
          <cell r="H32">
            <v>0</v>
          </cell>
          <cell r="I32">
            <v>0</v>
          </cell>
        </row>
        <row r="33">
          <cell r="E33">
            <v>135</v>
          </cell>
          <cell r="F33">
            <v>162</v>
          </cell>
          <cell r="G33">
            <v>59</v>
          </cell>
          <cell r="H33">
            <v>13.909000000000001</v>
          </cell>
          <cell r="I33">
            <v>14.882630000000001</v>
          </cell>
        </row>
        <row r="34">
          <cell r="E34">
            <v>49302.21</v>
          </cell>
          <cell r="F34">
            <v>20835.03</v>
          </cell>
          <cell r="G34">
            <v>14902.366271008925</v>
          </cell>
          <cell r="H34" t="e">
            <v>#REF!</v>
          </cell>
          <cell r="I34" t="e">
            <v>#REF!</v>
          </cell>
        </row>
        <row r="36">
          <cell r="B36" t="str">
            <v>Арендная плата</v>
          </cell>
        </row>
        <row r="37">
          <cell r="B37" t="str">
            <v>Прочие другие затраты</v>
          </cell>
        </row>
        <row r="38">
          <cell r="B38" t="str">
            <v>Услуги банка</v>
          </cell>
          <cell r="E38">
            <v>135</v>
          </cell>
          <cell r="F38">
            <v>445</v>
          </cell>
          <cell r="G38">
            <v>100</v>
          </cell>
          <cell r="H38">
            <v>385.39795000000004</v>
          </cell>
          <cell r="I38">
            <v>385.39795000000004</v>
          </cell>
        </row>
        <row r="39">
          <cell r="B39" t="str">
            <v>Услуги связи</v>
          </cell>
          <cell r="E39">
            <v>844</v>
          </cell>
          <cell r="F39">
            <v>1225</v>
          </cell>
          <cell r="G39">
            <v>1038</v>
          </cell>
          <cell r="H39">
            <v>1332.6775</v>
          </cell>
          <cell r="I39">
            <v>1839.9010000000001</v>
          </cell>
        </row>
        <row r="40">
          <cell r="B40" t="str">
            <v>Командирововчные расходы</v>
          </cell>
          <cell r="E40">
            <v>230</v>
          </cell>
          <cell r="F40">
            <v>385</v>
          </cell>
          <cell r="G40">
            <v>230</v>
          </cell>
          <cell r="H40">
            <v>950</v>
          </cell>
          <cell r="I40">
            <v>1780.932182</v>
          </cell>
        </row>
        <row r="41">
          <cell r="B41" t="str">
            <v>Расходы на обучение</v>
          </cell>
          <cell r="E41">
            <v>206</v>
          </cell>
          <cell r="F41">
            <v>75</v>
          </cell>
          <cell r="G41">
            <v>226</v>
          </cell>
          <cell r="H41">
            <v>296.7</v>
          </cell>
          <cell r="I41">
            <v>341.76525423728816</v>
          </cell>
        </row>
        <row r="42">
          <cell r="B42" t="str">
            <v>Охрана труда</v>
          </cell>
          <cell r="G42">
            <v>94</v>
          </cell>
          <cell r="H42">
            <v>98</v>
          </cell>
          <cell r="I42">
            <v>1233.3322000000001</v>
          </cell>
        </row>
        <row r="43">
          <cell r="B43" t="str">
            <v>Канцелярские расходы</v>
          </cell>
          <cell r="F43">
            <v>341</v>
          </cell>
          <cell r="G43">
            <v>184</v>
          </cell>
          <cell r="H43">
            <v>441.3</v>
          </cell>
          <cell r="I43">
            <v>961.8</v>
          </cell>
        </row>
        <row r="44">
          <cell r="B44" t="str">
            <v>Коммунальные услуги</v>
          </cell>
          <cell r="E44">
            <v>744</v>
          </cell>
          <cell r="F44">
            <v>1344</v>
          </cell>
          <cell r="G44">
            <v>1022</v>
          </cell>
          <cell r="H44">
            <v>1534.2105381220663</v>
          </cell>
          <cell r="I44">
            <v>1633.9342231000005</v>
          </cell>
        </row>
        <row r="45">
          <cell r="B45" t="str">
            <v>Вневедомственная охрана</v>
          </cell>
          <cell r="F45">
            <v>1393</v>
          </cell>
          <cell r="G45">
            <v>984</v>
          </cell>
          <cell r="H45">
            <v>1251.7996116015133</v>
          </cell>
          <cell r="I45">
            <v>1985.3541840000003</v>
          </cell>
        </row>
        <row r="46">
          <cell r="B46" t="str">
            <v>Аттестация рабочих мест</v>
          </cell>
          <cell r="G46">
            <v>312</v>
          </cell>
          <cell r="H46">
            <v>312</v>
          </cell>
          <cell r="I46">
            <v>0</v>
          </cell>
        </row>
        <row r="47">
          <cell r="B47" t="str">
            <v>Аудиторские услуги</v>
          </cell>
          <cell r="F47">
            <v>3525.4</v>
          </cell>
          <cell r="G47">
            <v>200</v>
          </cell>
          <cell r="H47">
            <v>6500</v>
          </cell>
          <cell r="I47">
            <v>1627.8961780575</v>
          </cell>
        </row>
        <row r="48">
          <cell r="B48" t="str">
            <v>Дебитрская задолженность</v>
          </cell>
          <cell r="G48">
            <v>46.2</v>
          </cell>
          <cell r="H48" t="e">
            <v>#REF!</v>
          </cell>
          <cell r="I48" t="e">
            <v>#REF!</v>
          </cell>
        </row>
        <row r="49">
          <cell r="B49" t="str">
            <v>Создание резерва по сомнительным долгам</v>
          </cell>
          <cell r="G49">
            <v>3126.6</v>
          </cell>
          <cell r="H49">
            <v>0</v>
          </cell>
          <cell r="I49">
            <v>0</v>
          </cell>
        </row>
        <row r="50">
          <cell r="B50" t="str">
            <v xml:space="preserve">прочие затраты  </v>
          </cell>
          <cell r="E50">
            <v>9883.73</v>
          </cell>
          <cell r="F50">
            <v>9929.6299999999992</v>
          </cell>
          <cell r="G50">
            <v>7339.5662710089255</v>
          </cell>
          <cell r="H50" t="e">
            <v>#REF!</v>
          </cell>
          <cell r="I50" t="e">
            <v>#REF!</v>
          </cell>
        </row>
        <row r="51">
          <cell r="B51" t="str">
            <v>Создание аварийного запаса</v>
          </cell>
          <cell r="G51">
            <v>0</v>
          </cell>
          <cell r="H51">
            <v>0</v>
          </cell>
          <cell r="I51" t="e">
            <v>#REF!</v>
          </cell>
        </row>
        <row r="52">
          <cell r="B52" t="str">
            <v>Экономические обоснгванные расходы неучтеные в тарифах предыдущих периодах регулирования</v>
          </cell>
          <cell r="G52">
            <v>0</v>
          </cell>
          <cell r="H52">
            <v>0</v>
          </cell>
          <cell r="I52" t="e">
            <v>#REF!</v>
          </cell>
        </row>
        <row r="53">
          <cell r="B53" t="str">
            <v>Переоценка ОПФ</v>
          </cell>
          <cell r="G53">
            <v>0</v>
          </cell>
          <cell r="H53">
            <v>0</v>
          </cell>
          <cell r="I53">
            <v>402.58749999999998</v>
          </cell>
        </row>
        <row r="54">
          <cell r="B54" t="str">
            <v>Поверка и ремонт счетчиков</v>
          </cell>
          <cell r="E54">
            <v>3097.7</v>
          </cell>
          <cell r="F54">
            <v>882</v>
          </cell>
        </row>
        <row r="55">
          <cell r="B55" t="str">
            <v>Оформление кадастровых дел по земельным участкам</v>
          </cell>
          <cell r="E55">
            <v>2521</v>
          </cell>
        </row>
        <row r="56">
          <cell r="B56" t="str">
            <v>Консультационные услуги</v>
          </cell>
          <cell r="F56">
            <v>1268</v>
          </cell>
          <cell r="G56">
            <v>0</v>
          </cell>
          <cell r="H56">
            <v>1600</v>
          </cell>
          <cell r="I56">
            <v>3092.453</v>
          </cell>
        </row>
        <row r="57">
          <cell r="B57" t="str">
            <v>Информационно-програмные услуги</v>
          </cell>
          <cell r="G57">
            <v>0</v>
          </cell>
          <cell r="H57">
            <v>450</v>
          </cell>
          <cell r="I57">
            <v>923.99582500000008</v>
          </cell>
        </row>
        <row r="58">
          <cell r="B58" t="str">
            <v>Литература, тех. документация</v>
          </cell>
          <cell r="F58">
            <v>22</v>
          </cell>
          <cell r="G58">
            <v>0</v>
          </cell>
          <cell r="H58">
            <v>25</v>
          </cell>
          <cell r="I58">
            <v>19.584852000000005</v>
          </cell>
        </row>
        <row r="59">
          <cell r="B59" t="str">
            <v>выполнение предписаний энергонадзора</v>
          </cell>
          <cell r="E59">
            <v>31640.78</v>
          </cell>
        </row>
        <row r="60">
          <cell r="B60" t="str">
            <v>налог на имущество</v>
          </cell>
          <cell r="H60">
            <v>194.20170000000005</v>
          </cell>
          <cell r="I60">
            <v>207.3</v>
          </cell>
        </row>
        <row r="64">
          <cell r="G64">
            <v>45.64</v>
          </cell>
          <cell r="I64">
            <v>153350</v>
          </cell>
        </row>
        <row r="65">
          <cell r="E65">
            <v>23156</v>
          </cell>
          <cell r="G65">
            <v>23000</v>
          </cell>
          <cell r="I65">
            <v>0</v>
          </cell>
        </row>
      </sheetData>
      <sheetData sheetId="8" refreshError="1">
        <row r="7">
          <cell r="G7">
            <v>407</v>
          </cell>
          <cell r="H7">
            <v>445</v>
          </cell>
          <cell r="I7">
            <v>407</v>
          </cell>
          <cell r="J7">
            <v>485</v>
          </cell>
          <cell r="K7">
            <v>450.12977775114058</v>
          </cell>
        </row>
        <row r="8">
          <cell r="G8">
            <v>407</v>
          </cell>
          <cell r="H8">
            <v>445</v>
          </cell>
          <cell r="I8">
            <v>407</v>
          </cell>
          <cell r="J8">
            <v>485</v>
          </cell>
          <cell r="K8">
            <v>450.12977775114058</v>
          </cell>
        </row>
        <row r="10">
          <cell r="G10">
            <v>2604</v>
          </cell>
          <cell r="H10">
            <v>2604</v>
          </cell>
          <cell r="I10">
            <v>2890</v>
          </cell>
          <cell r="J10">
            <v>3160</v>
          </cell>
          <cell r="K10">
            <v>3570</v>
          </cell>
        </row>
        <row r="11">
          <cell r="G11">
            <v>1.085</v>
          </cell>
          <cell r="H11">
            <v>1.0620000000000001</v>
          </cell>
          <cell r="I11">
            <v>1.085</v>
          </cell>
          <cell r="J11">
            <v>1.0396000000000001</v>
          </cell>
          <cell r="K11">
            <v>1.0316677534735161</v>
          </cell>
        </row>
        <row r="12">
          <cell r="G12">
            <v>2825.3399999999997</v>
          </cell>
          <cell r="H12">
            <v>2765.4480000000003</v>
          </cell>
          <cell r="I12">
            <v>3135.65</v>
          </cell>
          <cell r="J12">
            <v>3285.1360000000004</v>
          </cell>
          <cell r="K12">
            <v>3683.0538799004526</v>
          </cell>
        </row>
        <row r="13">
          <cell r="G13">
            <v>4.93</v>
          </cell>
          <cell r="H13">
            <v>5.1269999999999998</v>
          </cell>
          <cell r="I13">
            <v>4.9000000000000004</v>
          </cell>
          <cell r="J13">
            <v>5.25</v>
          </cell>
          <cell r="K13">
            <v>5.1580775583560179</v>
          </cell>
        </row>
        <row r="14">
          <cell r="G14">
            <v>1.5598118000000001</v>
          </cell>
          <cell r="H14">
            <v>1.6105084999999999</v>
          </cell>
          <cell r="I14">
            <v>1.5461704000000001</v>
          </cell>
          <cell r="J14">
            <v>1.62</v>
          </cell>
          <cell r="K14" t="e">
            <v>#REF!</v>
          </cell>
        </row>
        <row r="17">
          <cell r="G17">
            <v>8.3940000000000001</v>
          </cell>
          <cell r="H17">
            <v>5.4</v>
          </cell>
          <cell r="I17">
            <v>5.3449999999999998</v>
          </cell>
          <cell r="J17">
            <v>6.6</v>
          </cell>
          <cell r="K17">
            <v>6.6</v>
          </cell>
        </row>
        <row r="20">
          <cell r="G20">
            <v>20</v>
          </cell>
          <cell r="H20">
            <v>21.8</v>
          </cell>
          <cell r="I20">
            <v>15</v>
          </cell>
          <cell r="J20">
            <v>20</v>
          </cell>
          <cell r="K20">
            <v>40</v>
          </cell>
        </row>
        <row r="23">
          <cell r="G23">
            <v>15</v>
          </cell>
          <cell r="H23">
            <v>22</v>
          </cell>
          <cell r="I23">
            <v>15</v>
          </cell>
          <cell r="J23">
            <v>19</v>
          </cell>
          <cell r="K23">
            <v>20</v>
          </cell>
        </row>
        <row r="26">
          <cell r="G26">
            <v>33</v>
          </cell>
          <cell r="H26">
            <v>22.000999999999902</v>
          </cell>
          <cell r="I26">
            <v>33</v>
          </cell>
          <cell r="J26">
            <v>33</v>
          </cell>
          <cell r="K26">
            <v>33</v>
          </cell>
        </row>
      </sheetData>
      <sheetData sheetId="9" refreshError="1"/>
      <sheetData sheetId="10" refreshError="1">
        <row r="9">
          <cell r="D9">
            <v>0</v>
          </cell>
          <cell r="E9">
            <v>0</v>
          </cell>
          <cell r="F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I10">
            <v>0</v>
          </cell>
        </row>
        <row r="11">
          <cell r="D11">
            <v>3424.8560000000002</v>
          </cell>
          <cell r="E11">
            <v>0</v>
          </cell>
          <cell r="F11">
            <v>0</v>
          </cell>
          <cell r="I11">
            <v>163.49332500000003</v>
          </cell>
        </row>
        <row r="12">
          <cell r="D12">
            <v>15051.796999999999</v>
          </cell>
          <cell r="E12">
            <v>0</v>
          </cell>
          <cell r="F12">
            <v>0</v>
          </cell>
          <cell r="I12">
            <v>801.05015000000014</v>
          </cell>
        </row>
        <row r="14">
          <cell r="D14">
            <v>0</v>
          </cell>
          <cell r="E14">
            <v>0</v>
          </cell>
          <cell r="F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I15">
            <v>0</v>
          </cell>
        </row>
        <row r="16">
          <cell r="D16">
            <v>17993.334000000003</v>
          </cell>
          <cell r="E16">
            <v>0</v>
          </cell>
          <cell r="F16">
            <v>0</v>
          </cell>
          <cell r="I16">
            <v>724.17600000000004</v>
          </cell>
        </row>
        <row r="17">
          <cell r="D17">
            <v>7117.4259999999995</v>
          </cell>
          <cell r="E17">
            <v>2297.29</v>
          </cell>
          <cell r="F17">
            <v>0</v>
          </cell>
          <cell r="I17">
            <v>416.4011999999999</v>
          </cell>
        </row>
        <row r="19">
          <cell r="D19">
            <v>0</v>
          </cell>
          <cell r="E19">
            <v>0</v>
          </cell>
          <cell r="F19">
            <v>0</v>
          </cell>
          <cell r="I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I20">
            <v>0</v>
          </cell>
        </row>
        <row r="21">
          <cell r="D21">
            <v>21218.421000000006</v>
          </cell>
          <cell r="E21">
            <v>866.7</v>
          </cell>
          <cell r="F21">
            <v>0</v>
          </cell>
          <cell r="I21">
            <v>1108.1428250000001</v>
          </cell>
        </row>
        <row r="22">
          <cell r="D22">
            <v>0</v>
          </cell>
          <cell r="E22">
            <v>0</v>
          </cell>
          <cell r="F22">
            <v>0</v>
          </cell>
          <cell r="I22">
            <v>0</v>
          </cell>
        </row>
      </sheetData>
      <sheetData sheetId="11" refreshError="1">
        <row r="6">
          <cell r="F6">
            <v>35645.040000000001</v>
          </cell>
          <cell r="G6">
            <v>38127.21</v>
          </cell>
          <cell r="H6">
            <v>37248.824999999997</v>
          </cell>
          <cell r="I6">
            <v>39009.326999999997</v>
          </cell>
          <cell r="J6" t="e">
            <v>#REF!</v>
          </cell>
        </row>
        <row r="7">
          <cell r="F7">
            <v>2682.96</v>
          </cell>
          <cell r="G7">
            <v>2869.7900000000004</v>
          </cell>
          <cell r="H7">
            <v>2803.6750000000002</v>
          </cell>
          <cell r="I7">
            <v>2730.6528900000003</v>
          </cell>
          <cell r="J7" t="e">
            <v>#REF!</v>
          </cell>
        </row>
        <row r="8">
          <cell r="F8">
            <v>10119</v>
          </cell>
          <cell r="G8">
            <v>10443</v>
          </cell>
          <cell r="H8">
            <v>10573.86</v>
          </cell>
          <cell r="I8">
            <v>11063.877336176</v>
          </cell>
          <cell r="J8" t="e">
            <v>#REF!</v>
          </cell>
        </row>
        <row r="12">
          <cell r="I12">
            <v>0</v>
          </cell>
          <cell r="J12">
            <v>0</v>
          </cell>
        </row>
        <row r="13">
          <cell r="I13">
            <v>0</v>
          </cell>
          <cell r="J13">
            <v>0</v>
          </cell>
        </row>
        <row r="14">
          <cell r="F14">
            <v>6311.6791661300622</v>
          </cell>
          <cell r="G14">
            <v>6020.9066362697258</v>
          </cell>
          <cell r="H14">
            <v>6198.5042293580746</v>
          </cell>
          <cell r="I14">
            <v>1824.7449999999999</v>
          </cell>
          <cell r="J14">
            <v>1995.8121500000002</v>
          </cell>
        </row>
        <row r="15">
          <cell r="F15">
            <v>8188.3208338699378</v>
          </cell>
          <cell r="G15">
            <v>7811.0933637302742</v>
          </cell>
          <cell r="H15">
            <v>8041.4957706419254</v>
          </cell>
          <cell r="I15">
            <v>1030.4549999999999</v>
          </cell>
          <cell r="J15">
            <v>1217.45135</v>
          </cell>
        </row>
        <row r="17">
          <cell r="I17">
            <v>13544.8</v>
          </cell>
          <cell r="J17">
            <v>15571.4365</v>
          </cell>
        </row>
        <row r="19">
          <cell r="I19">
            <v>1190</v>
          </cell>
          <cell r="J19">
            <v>1309</v>
          </cell>
        </row>
        <row r="23">
          <cell r="F23">
            <v>890</v>
          </cell>
          <cell r="G23">
            <v>4396</v>
          </cell>
          <cell r="H23">
            <v>529</v>
          </cell>
          <cell r="I23">
            <v>3707.4511299999999</v>
          </cell>
          <cell r="J23">
            <v>3710.0727090999999</v>
          </cell>
        </row>
        <row r="24">
          <cell r="F24">
            <v>135</v>
          </cell>
          <cell r="G24">
            <v>19</v>
          </cell>
          <cell r="H24">
            <v>37</v>
          </cell>
          <cell r="I24">
            <v>39.9303375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28">
          <cell r="B28" t="str">
            <v>- налог на землю</v>
          </cell>
          <cell r="F28">
            <v>1150</v>
          </cell>
          <cell r="G28">
            <v>1346</v>
          </cell>
          <cell r="H28">
            <v>1175</v>
          </cell>
          <cell r="I28">
            <v>0</v>
          </cell>
          <cell r="J28">
            <v>0</v>
          </cell>
        </row>
        <row r="29">
          <cell r="B29" t="str">
            <v>ВН</v>
          </cell>
        </row>
        <row r="30">
          <cell r="B30" t="str">
            <v>СН1</v>
          </cell>
        </row>
        <row r="31">
          <cell r="B31" t="str">
            <v>СН2</v>
          </cell>
        </row>
        <row r="32">
          <cell r="B32" t="str">
            <v>НН</v>
          </cell>
        </row>
        <row r="33">
          <cell r="B33" t="str">
            <v>- налог на пользователей автодорог</v>
          </cell>
          <cell r="I33">
            <v>0</v>
          </cell>
          <cell r="J33">
            <v>0</v>
          </cell>
        </row>
        <row r="34">
          <cell r="B34" t="str">
            <v>- налог на транспорт</v>
          </cell>
          <cell r="F34">
            <v>135</v>
          </cell>
          <cell r="G34">
            <v>162</v>
          </cell>
          <cell r="H34">
            <v>59</v>
          </cell>
          <cell r="I34">
            <v>13.909000000000001</v>
          </cell>
          <cell r="J34">
            <v>14.882630000000001</v>
          </cell>
        </row>
        <row r="35">
          <cell r="B35" t="str">
            <v>УГЭН</v>
          </cell>
          <cell r="I35">
            <v>0</v>
          </cell>
          <cell r="J35">
            <v>0</v>
          </cell>
        </row>
        <row r="36">
          <cell r="B36" t="str">
            <v>РЭК</v>
          </cell>
          <cell r="I36">
            <v>0</v>
          </cell>
          <cell r="J36">
            <v>0</v>
          </cell>
        </row>
        <row r="37">
          <cell r="B37" t="str">
            <v>энергосбережение</v>
          </cell>
          <cell r="F37">
            <v>6901</v>
          </cell>
          <cell r="G37">
            <v>6916</v>
          </cell>
          <cell r="H37">
            <v>7522</v>
          </cell>
          <cell r="I37">
            <v>8461</v>
          </cell>
          <cell r="J37">
            <v>9307.1</v>
          </cell>
        </row>
        <row r="39">
          <cell r="F39">
            <v>37930.289999999994</v>
          </cell>
          <cell r="G39">
            <v>45011.000000000015</v>
          </cell>
          <cell r="H39">
            <v>30674.300000000003</v>
          </cell>
          <cell r="I39">
            <v>148789.73123808688</v>
          </cell>
          <cell r="J39" t="e">
            <v>#REF!</v>
          </cell>
        </row>
        <row r="41">
          <cell r="B41" t="str">
            <v>Арендная плата</v>
          </cell>
          <cell r="I41">
            <v>66177.510423013358</v>
          </cell>
          <cell r="J41">
            <v>70809.936152624301</v>
          </cell>
        </row>
        <row r="51">
          <cell r="H51">
            <v>45.6</v>
          </cell>
          <cell r="J51">
            <v>153350</v>
          </cell>
        </row>
        <row r="52">
          <cell r="H52">
            <v>23000</v>
          </cell>
          <cell r="J52">
            <v>0</v>
          </cell>
        </row>
        <row r="59">
          <cell r="F59">
            <v>814</v>
          </cell>
          <cell r="G59">
            <v>790.1321999999999</v>
          </cell>
          <cell r="H59">
            <v>829.8</v>
          </cell>
          <cell r="I59">
            <v>859.79800000000012</v>
          </cell>
          <cell r="J59">
            <v>884.48100000000011</v>
          </cell>
        </row>
        <row r="63">
          <cell r="F63">
            <v>76599.342336664922</v>
          </cell>
          <cell r="G63">
            <v>85668.187117584079</v>
          </cell>
          <cell r="H63">
            <v>56991.70046097145</v>
          </cell>
          <cell r="I63">
            <v>161012.02170558687</v>
          </cell>
          <cell r="J63" t="e">
            <v>#REF!</v>
          </cell>
        </row>
        <row r="67">
          <cell r="F67">
            <v>8392.0400000000009</v>
          </cell>
          <cell r="G67">
            <v>8392.0400000000009</v>
          </cell>
          <cell r="H67">
            <v>8392.0400000000009</v>
          </cell>
          <cell r="I67">
            <v>8392.0400000000009</v>
          </cell>
          <cell r="J67">
            <v>8392.0400000000009</v>
          </cell>
        </row>
        <row r="69">
          <cell r="I69">
            <v>0</v>
          </cell>
          <cell r="J69">
            <v>0</v>
          </cell>
        </row>
        <row r="70">
          <cell r="I70">
            <v>0</v>
          </cell>
          <cell r="J70">
            <v>0</v>
          </cell>
        </row>
        <row r="71">
          <cell r="F71">
            <v>6860.79</v>
          </cell>
          <cell r="G71">
            <v>6860.79</v>
          </cell>
          <cell r="H71">
            <v>6860.79</v>
          </cell>
          <cell r="I71">
            <v>6860.79</v>
          </cell>
          <cell r="J71">
            <v>6860.79</v>
          </cell>
        </row>
        <row r="72">
          <cell r="F72">
            <v>1531.25</v>
          </cell>
          <cell r="G72">
            <v>1531.25</v>
          </cell>
          <cell r="H72">
            <v>1531.25</v>
          </cell>
          <cell r="I72">
            <v>1531.25</v>
          </cell>
          <cell r="J72">
            <v>1531.25</v>
          </cell>
        </row>
      </sheetData>
      <sheetData sheetId="12" refreshError="1">
        <row r="9">
          <cell r="H9">
            <v>29996.920000000002</v>
          </cell>
          <cell r="I9">
            <v>55126.400000000001</v>
          </cell>
        </row>
        <row r="10">
          <cell r="H10">
            <v>0</v>
          </cell>
          <cell r="I10">
            <v>0</v>
          </cell>
        </row>
        <row r="13">
          <cell r="E13">
            <v>14500</v>
          </cell>
          <cell r="F13">
            <v>13832</v>
          </cell>
          <cell r="G13">
            <v>8007.2899291812919</v>
          </cell>
          <cell r="H13">
            <v>3590.3</v>
          </cell>
          <cell r="I13">
            <v>4027.0227332410809</v>
          </cell>
        </row>
        <row r="14">
          <cell r="H14" t="e">
            <v>#REF!</v>
          </cell>
          <cell r="I14" t="e">
            <v>#REF!</v>
          </cell>
        </row>
        <row r="15">
          <cell r="H15">
            <v>0</v>
          </cell>
          <cell r="I15">
            <v>9816.8799999999974</v>
          </cell>
        </row>
        <row r="16">
          <cell r="H16">
            <v>0</v>
          </cell>
          <cell r="I16">
            <v>0</v>
          </cell>
        </row>
        <row r="17">
          <cell r="H17">
            <v>0</v>
          </cell>
          <cell r="I17">
            <v>0</v>
          </cell>
        </row>
        <row r="18">
          <cell r="H18">
            <v>0</v>
          </cell>
          <cell r="I18">
            <v>0</v>
          </cell>
        </row>
        <row r="19">
          <cell r="H19">
            <v>26406.620000000003</v>
          </cell>
          <cell r="I19">
            <v>36223.5</v>
          </cell>
        </row>
        <row r="20">
          <cell r="H20">
            <v>0</v>
          </cell>
          <cell r="I20">
            <v>0</v>
          </cell>
        </row>
      </sheetData>
      <sheetData sheetId="13" refreshError="1"/>
      <sheetData sheetId="14" refreshError="1">
        <row r="10">
          <cell r="H10">
            <v>0</v>
          </cell>
          <cell r="I10">
            <v>1223.4594000000002</v>
          </cell>
        </row>
        <row r="13">
          <cell r="H13">
            <v>0</v>
          </cell>
          <cell r="I13">
            <v>0</v>
          </cell>
        </row>
        <row r="14">
          <cell r="H14">
            <v>0</v>
          </cell>
          <cell r="I14">
            <v>0</v>
          </cell>
        </row>
        <row r="15">
          <cell r="H15">
            <v>0</v>
          </cell>
          <cell r="I15">
            <v>0</v>
          </cell>
        </row>
        <row r="16">
          <cell r="H16">
            <v>0</v>
          </cell>
          <cell r="I16">
            <v>0</v>
          </cell>
        </row>
        <row r="17">
          <cell r="H17" t="e">
            <v>#REF!</v>
          </cell>
          <cell r="I17" t="e">
            <v>#REF!</v>
          </cell>
        </row>
        <row r="21">
          <cell r="H21">
            <v>0</v>
          </cell>
          <cell r="I21">
            <v>0</v>
          </cell>
        </row>
        <row r="22">
          <cell r="E22">
            <v>19264.849999999999</v>
          </cell>
          <cell r="F22">
            <v>27540</v>
          </cell>
          <cell r="G22">
            <v>30354.35</v>
          </cell>
          <cell r="H22" t="e">
            <v>#REF!</v>
          </cell>
          <cell r="I22" t="e">
            <v>#REF!</v>
          </cell>
        </row>
        <row r="24">
          <cell r="H24">
            <v>0</v>
          </cell>
        </row>
        <row r="28">
          <cell r="B28" t="str">
            <v>Другие прочие платежи из прибыли</v>
          </cell>
          <cell r="G28">
            <v>30354.35</v>
          </cell>
        </row>
        <row r="29">
          <cell r="B29" t="str">
            <v>Резерв по сомнительным долгам</v>
          </cell>
          <cell r="H29">
            <v>0</v>
          </cell>
        </row>
        <row r="30">
          <cell r="B30" t="str">
            <v>- резервный фонд</v>
          </cell>
          <cell r="I30" t="e">
            <v>#REF!</v>
          </cell>
        </row>
        <row r="32">
          <cell r="H32" t="e">
            <v>#REF!</v>
          </cell>
          <cell r="I32" t="e">
            <v>#REF!</v>
          </cell>
        </row>
        <row r="35">
          <cell r="E35">
            <v>8863.2099999999991</v>
          </cell>
          <cell r="F35">
            <v>8183</v>
          </cell>
          <cell r="H35" t="e">
            <v>#REF!</v>
          </cell>
          <cell r="I35" t="e">
            <v>#REF!</v>
          </cell>
        </row>
        <row r="36">
          <cell r="H36">
            <v>0</v>
          </cell>
          <cell r="I36">
            <v>0</v>
          </cell>
        </row>
        <row r="37">
          <cell r="H37">
            <v>0</v>
          </cell>
          <cell r="I37">
            <v>0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0">
          <cell r="E40">
            <v>810</v>
          </cell>
          <cell r="F40">
            <v>622.6</v>
          </cell>
          <cell r="G40">
            <v>625</v>
          </cell>
          <cell r="H40">
            <v>0</v>
          </cell>
          <cell r="I40">
            <v>0</v>
          </cell>
        </row>
        <row r="48">
          <cell r="B48" t="str">
            <v>налог на прибыль связанный с переоценкой основных фондов</v>
          </cell>
          <cell r="H48">
            <v>1175.0201736000006</v>
          </cell>
          <cell r="I48">
            <v>1257.2715857520006</v>
          </cell>
        </row>
        <row r="49">
          <cell r="B49" t="str">
            <v>налог на прибыль на отчисления в фонд Энергосбережения</v>
          </cell>
          <cell r="H49">
            <v>2030.6399999999999</v>
          </cell>
          <cell r="I49">
            <v>2233.7040000000002</v>
          </cell>
        </row>
        <row r="50">
          <cell r="B50" t="str">
            <v>отчисления собственнику имущества (20%)</v>
          </cell>
          <cell r="F50">
            <v>1467</v>
          </cell>
          <cell r="H50" t="e">
            <v>#REF!</v>
          </cell>
          <cell r="I50" t="e">
            <v>#REF!</v>
          </cell>
        </row>
        <row r="54">
          <cell r="H54">
            <v>0</v>
          </cell>
          <cell r="I54" t="e">
            <v>#REF!</v>
          </cell>
        </row>
        <row r="55">
          <cell r="H55" t="e">
            <v>#REF!</v>
          </cell>
          <cell r="I55" t="e">
            <v>#REF!</v>
          </cell>
        </row>
        <row r="56">
          <cell r="E56">
            <v>23657.889222096172</v>
          </cell>
          <cell r="F56">
            <v>30913.140065347634</v>
          </cell>
          <cell r="G56">
            <v>25326.716112709182</v>
          </cell>
          <cell r="H56" t="e">
            <v>#REF!</v>
          </cell>
          <cell r="I56" t="e">
            <v>#REF!</v>
          </cell>
        </row>
        <row r="57">
          <cell r="E57">
            <v>5280.1707779038215</v>
          </cell>
          <cell r="F57">
            <v>6899.4599346523601</v>
          </cell>
          <cell r="G57">
            <v>5652.6338872908127</v>
          </cell>
          <cell r="H57" t="e">
            <v>#REF!</v>
          </cell>
          <cell r="I57" t="e">
            <v>#REF!</v>
          </cell>
        </row>
      </sheetData>
      <sheetData sheetId="15" refreshError="1"/>
      <sheetData sheetId="16" refreshError="1"/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 refreshError="1">
        <row r="34">
          <cell r="F34">
            <v>140</v>
          </cell>
          <cell r="G34">
            <v>2.6</v>
          </cell>
        </row>
        <row r="35">
          <cell r="F35">
            <v>110</v>
          </cell>
          <cell r="G35">
            <v>53.2</v>
          </cell>
        </row>
        <row r="37">
          <cell r="F37">
            <v>350</v>
          </cell>
          <cell r="G37">
            <v>497.2</v>
          </cell>
        </row>
        <row r="41">
          <cell r="F41">
            <v>220</v>
          </cell>
          <cell r="G41">
            <v>91.9</v>
          </cell>
        </row>
        <row r="42">
          <cell r="F42">
            <v>150</v>
          </cell>
          <cell r="G42">
            <v>381.5</v>
          </cell>
        </row>
        <row r="43">
          <cell r="F43">
            <v>270</v>
          </cell>
          <cell r="G43">
            <v>250.9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/>
      <sheetData sheetId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/>
      <sheetData sheetId="1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июнь"/>
      <sheetName val="май"/>
      <sheetName val="апр.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  <sheetName val="Контрол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"/>
      <sheetName val="Смета"/>
      <sheetName val="Комментарии"/>
      <sheetName val="Проверка"/>
      <sheetName val="Диапазоны"/>
      <sheetName val="TEHSHEET"/>
      <sheetName val="REESTR"/>
      <sheetName val="Заголовок2"/>
      <sheetName val="Заголовок"/>
      <sheetName val="Снижение производительнос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2">
          <cell r="R2" t="str">
            <v/>
          </cell>
          <cell r="X2" t="str">
            <v>Александровское</v>
          </cell>
        </row>
        <row r="3">
          <cell r="X3" t="str">
            <v>Асиновское городское поселение</v>
          </cell>
        </row>
        <row r="4">
          <cell r="X4" t="str">
            <v>Бакчарское</v>
          </cell>
        </row>
        <row r="5">
          <cell r="X5" t="str">
            <v>Баткатское</v>
          </cell>
        </row>
        <row r="6">
          <cell r="X6" t="str">
            <v>Батуринское</v>
          </cell>
        </row>
        <row r="7">
          <cell r="X7" t="str">
            <v>Белоярское городское поселение</v>
          </cell>
        </row>
        <row r="8">
          <cell r="X8" t="str">
            <v>Богашевское</v>
          </cell>
        </row>
        <row r="9">
          <cell r="X9" t="str">
            <v>Большедороховское</v>
          </cell>
        </row>
        <row r="10">
          <cell r="X10" t="str">
            <v>Вертикосское</v>
          </cell>
        </row>
        <row r="11">
          <cell r="X11" t="str">
            <v>Володинское</v>
          </cell>
        </row>
        <row r="12">
          <cell r="X12" t="str">
            <v>Воронинское</v>
          </cell>
        </row>
        <row r="13">
          <cell r="X13" t="str">
            <v>Высоковское</v>
          </cell>
        </row>
        <row r="14">
          <cell r="X14" t="str">
            <v>городской округ "Город Кедровый"</v>
          </cell>
        </row>
        <row r="15">
          <cell r="X15" t="str">
            <v>городской округ "Город Стрежевой"</v>
          </cell>
        </row>
        <row r="16">
          <cell r="X16" t="str">
            <v>городской округ "Город Томск"</v>
          </cell>
        </row>
        <row r="17">
          <cell r="X17" t="str">
            <v>городской округ ЗАТО Северск</v>
          </cell>
        </row>
        <row r="18">
          <cell r="X18" t="str">
            <v>Дубровское</v>
          </cell>
        </row>
        <row r="19">
          <cell r="X19" t="str">
            <v>заводское</v>
          </cell>
        </row>
        <row r="20">
          <cell r="X20" t="str">
            <v>Заречное</v>
          </cell>
        </row>
        <row r="21">
          <cell r="X21" t="str">
            <v>Зональненское</v>
          </cell>
        </row>
        <row r="22">
          <cell r="X22" t="str">
            <v>Зоркальцевское</v>
          </cell>
        </row>
        <row r="23">
          <cell r="X23" t="str">
            <v>Зырянское</v>
          </cell>
        </row>
        <row r="24">
          <cell r="X24" t="str">
            <v>Инкинское</v>
          </cell>
        </row>
        <row r="25">
          <cell r="X25" t="str">
            <v>Итатское</v>
          </cell>
        </row>
        <row r="26">
          <cell r="X26" t="str">
            <v>Иштанское</v>
          </cell>
        </row>
        <row r="27">
          <cell r="X27" t="str">
            <v>Калтайское</v>
          </cell>
        </row>
        <row r="28">
          <cell r="X28" t="str">
            <v>Каргасокское</v>
          </cell>
        </row>
        <row r="29">
          <cell r="X29" t="str">
            <v>Катайгинское</v>
          </cell>
        </row>
        <row r="30">
          <cell r="X30" t="str">
            <v>Клюквинское</v>
          </cell>
        </row>
        <row r="31">
          <cell r="X31" t="str">
            <v>Кожевниковское</v>
          </cell>
        </row>
        <row r="32">
          <cell r="X32" t="str">
            <v>Колпашевское городское поселение</v>
          </cell>
        </row>
        <row r="33">
          <cell r="X33" t="str">
            <v>Комсомольское</v>
          </cell>
        </row>
        <row r="34">
          <cell r="X34" t="str">
            <v>Копыловское</v>
          </cell>
        </row>
        <row r="35">
          <cell r="X35" t="str">
            <v>Корниловское</v>
          </cell>
        </row>
        <row r="36">
          <cell r="X36" t="str">
            <v>Красноярское</v>
          </cell>
        </row>
        <row r="37">
          <cell r="X37" t="str">
            <v>Кривошеинское</v>
          </cell>
        </row>
        <row r="38">
          <cell r="X38" t="str">
            <v>Куяновское</v>
          </cell>
        </row>
        <row r="39">
          <cell r="X39" t="str">
            <v>Лукашкин-Ярское</v>
          </cell>
        </row>
        <row r="40">
          <cell r="X40" t="str">
            <v>Малиновское</v>
          </cell>
        </row>
        <row r="41">
          <cell r="X41" t="str">
            <v>Межениновское</v>
          </cell>
        </row>
        <row r="42">
          <cell r="X42" t="str">
            <v>Мирненское</v>
          </cell>
        </row>
        <row r="43">
          <cell r="X43" t="str">
            <v>Михайловское</v>
          </cell>
        </row>
        <row r="44">
          <cell r="X44" t="str">
            <v>Молчановское</v>
          </cell>
        </row>
        <row r="45">
          <cell r="X45" t="str">
            <v>Моряковское</v>
          </cell>
        </row>
        <row r="46">
          <cell r="X46" t="str">
            <v>Назинское</v>
          </cell>
        </row>
        <row r="47">
          <cell r="X47" t="str">
            <v>Наргинское</v>
          </cell>
        </row>
        <row r="48">
          <cell r="X48" t="str">
            <v>Нарымское</v>
          </cell>
        </row>
        <row r="49">
          <cell r="X49" t="str">
            <v>Наумовское</v>
          </cell>
        </row>
        <row r="50">
          <cell r="X50" t="str">
            <v>Новиковское</v>
          </cell>
        </row>
        <row r="51">
          <cell r="X51" t="str">
            <v>Нововасюганское</v>
          </cell>
        </row>
        <row r="52">
          <cell r="X52" t="str">
            <v>Новокривошеинское</v>
          </cell>
        </row>
        <row r="53">
          <cell r="X53" t="str">
            <v>Новокусковское</v>
          </cell>
        </row>
        <row r="54">
          <cell r="X54" t="str">
            <v>Новомариинское</v>
          </cell>
        </row>
        <row r="55">
          <cell r="X55" t="str">
            <v>Новониколаевское</v>
          </cell>
        </row>
        <row r="56">
          <cell r="X56" t="str">
            <v>Новорождественское</v>
          </cell>
        </row>
        <row r="57">
          <cell r="X57" t="str">
            <v>Новоселовское</v>
          </cell>
        </row>
        <row r="58">
          <cell r="X58" t="str">
            <v>Новосельцевское</v>
          </cell>
        </row>
        <row r="59">
          <cell r="X59" t="str">
            <v>Октябрьское</v>
          </cell>
        </row>
        <row r="60">
          <cell r="X60" t="str">
            <v>орловское</v>
          </cell>
        </row>
        <row r="61">
          <cell r="X61" t="str">
            <v>Парабельское</v>
          </cell>
        </row>
        <row r="62">
          <cell r="X62" t="str">
            <v>Первомайское</v>
          </cell>
        </row>
        <row r="63">
          <cell r="X63" t="str">
            <v>Петровское</v>
          </cell>
        </row>
        <row r="64">
          <cell r="X64" t="str">
            <v>Побединское</v>
          </cell>
        </row>
        <row r="65">
          <cell r="X65" t="str">
            <v>Подгорнское</v>
          </cell>
        </row>
        <row r="66">
          <cell r="X66" t="str">
            <v>Пудовское</v>
          </cell>
        </row>
        <row r="67">
          <cell r="X67" t="str">
            <v>Рыбаловское</v>
          </cell>
        </row>
        <row r="68">
          <cell r="X68" t="str">
            <v>Сайгинское</v>
          </cell>
        </row>
        <row r="69">
          <cell r="X69" t="str">
            <v>Сергеевское</v>
          </cell>
        </row>
        <row r="70">
          <cell r="X70" t="str">
            <v>Сосновское</v>
          </cell>
        </row>
        <row r="71">
          <cell r="X71" t="str">
            <v>Спасское</v>
          </cell>
        </row>
        <row r="72">
          <cell r="X72" t="str">
            <v>Среднетымское</v>
          </cell>
        </row>
        <row r="73">
          <cell r="X73" t="str">
            <v>Старицинское</v>
          </cell>
        </row>
        <row r="74">
          <cell r="X74" t="str">
            <v>Староювалинское</v>
          </cell>
        </row>
        <row r="75">
          <cell r="X75" t="str">
            <v>Степановское</v>
          </cell>
        </row>
        <row r="76">
          <cell r="X76" t="str">
            <v>Тегульдетское</v>
          </cell>
        </row>
        <row r="77">
          <cell r="X77" t="str">
            <v>Тунгусовское</v>
          </cell>
        </row>
        <row r="78">
          <cell r="X78" t="str">
            <v>Турунтаевское</v>
          </cell>
        </row>
        <row r="79">
          <cell r="X79" t="str">
            <v>Тымское</v>
          </cell>
        </row>
        <row r="80">
          <cell r="X80" t="str">
            <v>Улу-Юльское</v>
          </cell>
        </row>
        <row r="81">
          <cell r="X81" t="str">
            <v>Чажемтовское</v>
          </cell>
        </row>
        <row r="82">
          <cell r="X82" t="str">
            <v>Черноярское</v>
          </cell>
        </row>
        <row r="83">
          <cell r="X83" t="str">
            <v>Шегарское</v>
          </cell>
        </row>
        <row r="84">
          <cell r="X84" t="str">
            <v>ягоднинское</v>
          </cell>
        </row>
        <row r="85">
          <cell r="X85" t="str">
            <v>Ягодное</v>
          </cell>
        </row>
      </sheetData>
      <sheetData sheetId="10"/>
      <sheetData sheetId="11"/>
      <sheetData sheetId="1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>
        <row r="6">
          <cell r="F6">
            <v>45239</v>
          </cell>
          <cell r="G6">
            <v>93657</v>
          </cell>
          <cell r="H6">
            <v>51476</v>
          </cell>
          <cell r="I6">
            <v>126750</v>
          </cell>
        </row>
        <row r="7">
          <cell r="F7">
            <v>202821</v>
          </cell>
          <cell r="G7">
            <v>102668</v>
          </cell>
          <cell r="H7">
            <v>224287</v>
          </cell>
          <cell r="I7">
            <v>144805</v>
          </cell>
        </row>
        <row r="8">
          <cell r="I8">
            <v>85062</v>
          </cell>
        </row>
        <row r="9">
          <cell r="I9">
            <v>4690</v>
          </cell>
        </row>
        <row r="10">
          <cell r="F10">
            <v>248060</v>
          </cell>
          <cell r="G10">
            <v>196325</v>
          </cell>
          <cell r="H10">
            <v>275763</v>
          </cell>
          <cell r="I10">
            <v>361307</v>
          </cell>
        </row>
      </sheetData>
      <sheetData sheetId="37" refreshError="1"/>
      <sheetData sheetId="38"/>
      <sheetData sheetId="39"/>
      <sheetData sheetId="40"/>
      <sheetData sheetId="41"/>
      <sheetData sheetId="42"/>
      <sheetData sheetId="43" refreshError="1"/>
      <sheetData sheetId="4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FES"/>
      <sheetName val="цены цехов"/>
      <sheetName val="заявка_на_произ"/>
      <sheetName val="план на 2011"/>
      <sheetName val="ТекАк"/>
      <sheetName val="0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еречень форм"/>
      <sheetName val="Статьи"/>
      <sheetName val="Ф2"/>
      <sheetName val="Ф3"/>
      <sheetName val="Ф4_"/>
      <sheetName val="Ф3_1"/>
      <sheetName val="Ф5"/>
      <sheetName val="Ф6"/>
      <sheetName val="Ф9"/>
      <sheetName val="мто"/>
      <sheetName val="справочники"/>
    </sheetNames>
    <sheetDataSet>
      <sheetData sheetId="0">
        <row r="7">
          <cell r="A7" t="str">
            <v>Расходы на приобретение аудио- и видеоматериалов</v>
          </cell>
          <cell r="B7" t="str">
            <v>624 600</v>
          </cell>
          <cell r="C7" t="str">
            <v>001</v>
          </cell>
        </row>
        <row r="8">
          <cell r="A8" t="str">
            <v>Операторские услуги</v>
          </cell>
          <cell r="B8" t="str">
            <v>627 100</v>
          </cell>
          <cell r="C8" t="str">
            <v>007</v>
          </cell>
        </row>
        <row r="9">
          <cell r="A9" t="str">
            <v>Технические услуги</v>
          </cell>
          <cell r="B9" t="str">
            <v>627 100</v>
          </cell>
          <cell r="C9" t="str">
            <v>008</v>
          </cell>
        </row>
        <row r="10">
          <cell r="A10" t="str">
            <v>Услуги по дизайну и декорациям</v>
          </cell>
          <cell r="B10" t="str">
            <v>627 100</v>
          </cell>
          <cell r="C10" t="str">
            <v>009</v>
          </cell>
        </row>
        <row r="11">
          <cell r="A11" t="str">
            <v>Услуги по монтажу</v>
          </cell>
          <cell r="B11" t="str">
            <v>627 100</v>
          </cell>
          <cell r="C11" t="str">
            <v>010</v>
          </cell>
        </row>
        <row r="12">
          <cell r="A12" t="str">
            <v>Услуги по дубляжу и озвучению</v>
          </cell>
          <cell r="B12" t="str">
            <v>627 100</v>
          </cell>
          <cell r="C12" t="str">
            <v>011</v>
          </cell>
        </row>
        <row r="13">
          <cell r="A13" t="str">
            <v>Услуги по освещению</v>
          </cell>
          <cell r="B13" t="str">
            <v>627 100</v>
          </cell>
          <cell r="C13" t="str">
            <v>012</v>
          </cell>
        </row>
        <row r="14">
          <cell r="A14" t="str">
            <v>Разрешения на съемку</v>
          </cell>
          <cell r="B14" t="str">
            <v>627 100</v>
          </cell>
          <cell r="C14" t="str">
            <v>013</v>
          </cell>
        </row>
        <row r="15">
          <cell r="A15" t="str">
            <v>Услуги по компьютерной графике</v>
          </cell>
          <cell r="B15" t="str">
            <v>627 100</v>
          </cell>
          <cell r="C15" t="str">
            <v>014</v>
          </cell>
        </row>
        <row r="16">
          <cell r="A16" t="str">
            <v>Аренда оборудования и реквизитов для производства программ</v>
          </cell>
          <cell r="B16" t="str">
            <v>641 000</v>
          </cell>
          <cell r="C16" t="str">
            <v>001</v>
          </cell>
        </row>
        <row r="17">
          <cell r="A17" t="str">
            <v>Аренда технологического оборудования</v>
          </cell>
          <cell r="B17" t="str">
            <v>641 000</v>
          </cell>
          <cell r="C17" t="str">
            <v>002</v>
          </cell>
        </row>
        <row r="18">
          <cell r="A18" t="str">
            <v>Аренда помещений для производства программ</v>
          </cell>
          <cell r="B18" t="str">
            <v>641 000</v>
          </cell>
          <cell r="C18" t="str">
            <v>003</v>
          </cell>
        </row>
        <row r="19">
          <cell r="A19" t="str">
            <v>Аренда транспорта</v>
          </cell>
          <cell r="B19" t="str">
            <v>641 000</v>
          </cell>
          <cell r="C19" t="str">
            <v>004</v>
          </cell>
        </row>
        <row r="20">
          <cell r="A20" t="str">
            <v>Призовой фонд</v>
          </cell>
          <cell r="B20" t="str">
            <v>621 000</v>
          </cell>
          <cell r="C20" t="str">
            <v>001</v>
          </cell>
        </row>
        <row r="21">
          <cell r="A21" t="str">
            <v>Сценарный фонд</v>
          </cell>
          <cell r="B21" t="str">
            <v>640 000</v>
          </cell>
          <cell r="C21" t="str">
            <v>001</v>
          </cell>
        </row>
        <row r="22">
          <cell r="A22" t="str">
            <v>Прочие услуги - производственные</v>
          </cell>
          <cell r="B22" t="str">
            <v>627 100</v>
          </cell>
          <cell r="C22" t="str">
            <v>015</v>
          </cell>
        </row>
        <row r="23">
          <cell r="A23" t="str">
            <v>Внешнее продюсирование</v>
          </cell>
          <cell r="B23" t="str">
            <v>627 100</v>
          </cell>
          <cell r="C23" t="str">
            <v>016</v>
          </cell>
        </row>
        <row r="24">
          <cell r="A24" t="str">
            <v>Отечественный перегон</v>
          </cell>
          <cell r="B24" t="str">
            <v>627 000</v>
          </cell>
          <cell r="C24" t="str">
            <v>001</v>
          </cell>
        </row>
        <row r="25">
          <cell r="A25" t="str">
            <v>Зарубежный перегон</v>
          </cell>
          <cell r="B25" t="str">
            <v>627 000</v>
          </cell>
          <cell r="C25" t="str">
            <v>002</v>
          </cell>
        </row>
        <row r="26">
          <cell r="A26" t="str">
            <v>Покупка и подписка на информационные материалы</v>
          </cell>
          <cell r="B26" t="str">
            <v>627 000</v>
          </cell>
          <cell r="C26" t="str">
            <v>005</v>
          </cell>
        </row>
        <row r="27">
          <cell r="A27" t="str">
            <v>Прочие (Покупка прав на текущий период)</v>
          </cell>
          <cell r="B27" t="str">
            <v>000 004</v>
          </cell>
          <cell r="C27" t="str">
            <v>001</v>
          </cell>
        </row>
        <row r="28">
          <cell r="A28" t="str">
            <v>Прочие (Покупка лицензионных прав - инвестиции)</v>
          </cell>
          <cell r="B28" t="str">
            <v>000 039</v>
          </cell>
          <cell r="C28" t="str">
            <v>001</v>
          </cell>
        </row>
        <row r="29">
          <cell r="A29" t="str">
            <v>Прочие (Создание фильмов и программ - инвестиции)</v>
          </cell>
          <cell r="B29" t="str">
            <v>000 042</v>
          </cell>
          <cell r="C29" t="str">
            <v>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производство"/>
      <sheetName val="Лист1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"/>
      <sheetName val="Прил 2.2 ОХР"/>
      <sheetName val="Прил 2.3 Прочие"/>
      <sheetName val="Прил 3.1 Сбыт"/>
      <sheetName val="канц тов"/>
      <sheetName val="команд"/>
      <sheetName val="Прил 3.2 Проч.цех."/>
      <sheetName val="ремонт зданий"/>
      <sheetName val="программа произв. контр."/>
      <sheetName val="Прил 5.2 Трансп"/>
      <sheetName val="Прил 6.3 Материалы"/>
      <sheetName val="Прил 7.1 Спецодежда"/>
      <sheetName val="вода спец.пит 08"/>
      <sheetName val="вода спец пит 09"/>
      <sheetName val="Прил 7.2 Химреагент"/>
      <sheetName val="Прил 7.3 Вспом."/>
      <sheetName val="Прил 11.2 Аренда"/>
      <sheetName val="8.2 ППП 09"/>
      <sheetName val="Прил 8.2 Числ. ППП 08"/>
      <sheetName val="8.2 08 АУП"/>
      <sheetName val="8.2 09 АУП"/>
      <sheetName val="база водн нал "/>
      <sheetName val="водн налог 08"/>
      <sheetName val="водн нал 09"/>
      <sheetName val="Анкета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H7">
            <v>1</v>
          </cell>
        </row>
        <row r="12">
          <cell r="H12">
            <v>2</v>
          </cell>
        </row>
        <row r="16">
          <cell r="H16">
            <v>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"/>
      <sheetName val="Прил 2.1 ОХР"/>
      <sheetName val="Прил 2.2 ОХР"/>
      <sheetName val="Прил 2.3 ОХР"/>
      <sheetName val="Прил 2.4 Проценты"/>
      <sheetName val="Прил 2.5 Усл.банков"/>
      <sheetName val="Прил 3.1 Проч статьи"/>
      <sheetName val="Прил 3.2 Сбыт"/>
      <sheetName val="Прил 3.3 Прочие"/>
      <sheetName val="Прил 4.1 База Водн."/>
      <sheetName val="Прил 4.2. Водн налог"/>
      <sheetName val="Прил 5.1 Регламент"/>
      <sheetName val="Прил 5.2 Трансп.нат"/>
      <sheetName val="Прил 5.3 Трансп"/>
      <sheetName val="Прил 5.4 Вспом произв"/>
      <sheetName val="Прил 6.1 Хоз.способ"/>
      <sheetName val="Прил 6.2 Материалы"/>
      <sheetName val="Прил 6.3 Подряд"/>
      <sheetName val="Прил 7.1 Спецодежда"/>
      <sheetName val="Прил 7.2 Химреагент"/>
      <sheetName val="Прил 7.3 Вспом."/>
      <sheetName val="Прил 8.1 ФОТ"/>
      <sheetName val="Прил 8.2 Дог подряд"/>
      <sheetName val="Прил 8.3 Числ."/>
      <sheetName val="Прил 9 Эл.энергия"/>
      <sheetName val="Прил 10.1 Баланс топл."/>
      <sheetName val="Прил 10.2 Трансп и проч."/>
      <sheetName val="Прил 10.3 Топливо"/>
      <sheetName val="Прил 10.4 Топл.цена"/>
      <sheetName val="Прил 11.1 Имущество"/>
      <sheetName val="Прил 11.2 Аренда"/>
      <sheetName val="Прил 12.1. Тов.Тепло"/>
      <sheetName val="Прил 12.2 Тов.Вода"/>
      <sheetName val="Прил 12.3 Тов.Стоки"/>
      <sheetName val="Прил 12.4 Выруч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"/>
      <sheetName val="Прил 2.1 ОХР 1 кв."/>
      <sheetName val="Прил 2.1 ОХР"/>
      <sheetName val="Прил 2.2 ОХР (1КВ)"/>
      <sheetName val="Прил 2.2 ОХР"/>
      <sheetName val="Прил 2.3 ОХР"/>
      <sheetName val="Прил 2.4 Проценты"/>
      <sheetName val="Прил 2.5 Усл.банков"/>
      <sheetName val="Прил 3.1 Проч статьи"/>
      <sheetName val="Прил 3.2 Сбыт"/>
      <sheetName val="Прил 3.3 Прочие"/>
      <sheetName val="Прил 4.1 Плата за воду"/>
      <sheetName val="Прил 4.2 База Водн."/>
      <sheetName val="Прил 4.3. Водн налог"/>
      <sheetName val="Прил 5.1 Регламент"/>
      <sheetName val="Прил 5.2 Трансп.нат"/>
      <sheetName val="Прил 5.3 Трансп"/>
      <sheetName val="Прил 5.4 Вспом произв"/>
      <sheetName val="Прил 6.1 Хоз.способ"/>
      <sheetName val="Прил 6.2 Материалы"/>
      <sheetName val="Прил 6.3 Подряд"/>
      <sheetName val="Прил 7.1 Спецодежда (2)"/>
      <sheetName val="Прил 7.1 Спецодежда"/>
      <sheetName val="Прил 7.2 Химреагент"/>
      <sheetName val="Прил 7.3 Вспом."/>
      <sheetName val="Прил 8.1 ФОТ"/>
      <sheetName val="Прил 8.2 Дог подряд (2005)"/>
      <sheetName val="Прил 8.2 Дог подряд"/>
      <sheetName val="Прил 8.3 Числ. (2)"/>
      <sheetName val="Прил 8.3 Числ.ХВО"/>
      <sheetName val="Прил 8.3 Числ. авар"/>
      <sheetName val="Прил 8.3 Числ.стоки"/>
      <sheetName val="Прил 8.3 Числ.вода"/>
      <sheetName val="Прил 8.3 Числ.№6"/>
      <sheetName val="Прил 8.3 Числ.№5"/>
      <sheetName val="Прил 8.3 Числ.№4"/>
      <sheetName val="Прил 8.3 Числ. №3"/>
      <sheetName val="Прил 8.3 Числ. №2"/>
      <sheetName val="Прил 8.3 Числ.№1"/>
      <sheetName val="Прил 9 Эл.энергия (2005)"/>
      <sheetName val="Прил 9 Эл.энергия"/>
      <sheetName val="Прил 10.1 Баланс топл. (н)"/>
      <sheetName val="Прил 10.1 Баланс топл."/>
      <sheetName val="Прил 10.2 Трансп и проч."/>
      <sheetName val="Прил 10.3 Топливо (н)"/>
      <sheetName val="Прил 10.3 Топливо"/>
      <sheetName val="Прил 10.4 Топл.цена"/>
      <sheetName val="Прил 11.1 Имущество"/>
      <sheetName val="Прил 11.2 Аренда"/>
      <sheetName val="Прил 12.1. Тов.Тепло"/>
      <sheetName val="Прил 12.2 Тов.Вода"/>
      <sheetName val="Прил 12.3 Тов.Стоки"/>
      <sheetName val="Прил 12.4 Выручка"/>
    </sheetNames>
    <sheetDataSet>
      <sheetData sheetId="0">
        <row r="8">
          <cell r="B8" t="str">
            <v>Александровский район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</sheetNames>
    <sheetDataSet>
      <sheetData sheetId="0" refreshError="1"/>
      <sheetData sheetId="1" refreshError="1"/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Расчет расходов RAB"/>
      <sheetName val="расчет НВВ и тарифа RAB"/>
      <sheetName val="ТАРИФ"/>
      <sheetName val="Лист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"/>
      <sheetName val="Прил 2.1 ОХР"/>
      <sheetName val="Прил 2.2 ОХР"/>
      <sheetName val="Прил 2.3 Прочие"/>
      <sheetName val="Прил 2.4 Проценты"/>
      <sheetName val="Прил 3.1 Сбыт"/>
      <sheetName val="Прил 3.2 Проч.цех."/>
      <sheetName val="Прил 5.1 Регламент"/>
      <sheetName val="Прил 5.2 Трансп"/>
      <sheetName val="Прил 5.3 Вспом произв"/>
      <sheetName val="Прил 6.1 Хоз.способ"/>
      <sheetName val="Прил 6.2 Подряд"/>
      <sheetName val="Прил 6.3 Материалы"/>
      <sheetName val="Прил 7.1 Спецодежда"/>
      <sheetName val="Прил 7.2 Химреагент"/>
      <sheetName val="Прил 7.3 Вспом."/>
      <sheetName val="Прил 8.1 ФОТ"/>
      <sheetName val="Прил 8.2 Числ."/>
      <sheetName val="Прил 9 Эл.энергия"/>
      <sheetName val="Прил 10.1Топливо"/>
      <sheetName val="Прил 10.2 Топл.цена"/>
      <sheetName val="Прил 10.3 Свод баланс"/>
      <sheetName val="Прил 10.4 Газ"/>
      <sheetName val="Прил 10.5 Уголь"/>
      <sheetName val="Прил 10.6 Уголь"/>
      <sheetName val="Прил 10.7 Нефть"/>
      <sheetName val="Прил 10.8 Нефть"/>
      <sheetName val="Прил 10.9 Дрова"/>
      <sheetName val="Прил 10.10 Дрова"/>
      <sheetName val="Прил 11.1 Имущество"/>
      <sheetName val="Прил 11.2 Аренда"/>
      <sheetName val="Прил 12.1. Тов.Тепло"/>
      <sheetName val="Прил 12.2 Котельные"/>
      <sheetName val="Прил 12.3 Тов.Вода"/>
      <sheetName val="Прил 12.4 Тов.Стоки"/>
      <sheetName val="Прил 12.5 Выручка тепло"/>
      <sheetName val="Прил 12.6 Выручка ГВС"/>
      <sheetName val="Прил 12.7 Выручка вода"/>
      <sheetName val="Прил 12.8 Выручка стоки"/>
      <sheetName val="банк"/>
      <sheetName val="Макро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2.2 ОХР (3)"/>
      <sheetName val="Мебель"/>
      <sheetName val="Канцелярия"/>
      <sheetName val="Услуги ОХР"/>
      <sheetName val="Мед.осмотр"/>
      <sheetName val="Вспомогательное произ-во"/>
    </sheetNames>
    <definedNames>
      <definedName name="afsdg" refersTo="#ССЫЛКА!" sheetId="0"/>
      <definedName name="afsg" refersTo="#ССЫЛКА!" sheetId="0"/>
      <definedName name="asd" refersTo="#ССЫЛКА!" sheetId="0"/>
      <definedName name="Full_Print" refersTo="#ССЫЛКА!" sheetId="0"/>
      <definedName name="Interest_Rate" refersTo="#ССЫЛКА!" sheetId="0"/>
      <definedName name="Loan_Amount" refersTo="#ССЫЛКА!" sheetId="0"/>
      <definedName name="Loan_Start" refersTo="#ССЫЛКА!" sheetId="0"/>
      <definedName name="Loan_Years" refersTo="#ССЫЛКА!" sheetId="0"/>
      <definedName name="qaz" refersTo="#ССЫЛКА!" sheetId="0"/>
      <definedName name="sgd" refersTo="#ССЫЛКА!" sheetId="0"/>
      <definedName name="sghdf" refersTo="#ССЫЛКА!" sheetId="0"/>
      <definedName name="sss" refersTo="#ССЫЛКА!" sheetId="0"/>
      <definedName name="uio" refersTo="#ССЫЛКА!" sheetId="0"/>
      <definedName name="www" refersTo="#ССЫЛКА!" sheetId="0"/>
      <definedName name="xvcbmvm" refersTo="#ССЫЛКА!" sheetId="0"/>
      <definedName name="zxczc" refersTo="#ССЫЛКА!" sheetId="0"/>
      <definedName name="е" refersTo="#ССЫЛКА!" sheetId="0"/>
      <definedName name="копалдпрзщ" refersTo="#ССЫЛКА!" sheetId="0"/>
      <definedName name="ннгн" refersTo="#ССЫЛКА!" sheetId="0"/>
      <definedName name="нов" refersTo="#ССЫЛКА!" sheetId="0"/>
      <definedName name="па" refersTo="#ССЫЛКА!" sheetId="0"/>
      <definedName name="пауагшщгщ989" refersTo="#ССЫЛКА!" sheetId="0"/>
      <definedName name="р" refersTo="#ССЫЛКА!" sheetId="0"/>
      <definedName name="УП" refersTo="#ССЫЛКА!" sheetId="0"/>
      <definedName name="уфэ" refersTo="#ССЫЛКА!" sheetId="0"/>
      <definedName name="фыв" refersTo="#ССЫЛКА!" sheetId="0"/>
      <definedName name="ь" refersTo="#ССЫЛКА!" sheetId="0"/>
    </defined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3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9"/>
      <sheetName val="28"/>
      <sheetName val="30"/>
    </sheetNames>
    <sheetDataSet>
      <sheetData sheetId="0" refreshError="1">
        <row r="14">
          <cell r="B14">
            <v>2007</v>
          </cell>
        </row>
        <row r="16">
          <cell r="B16">
            <v>2005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Ф_З-4-1"/>
      <sheetName val="справочники"/>
      <sheetName val="справочник"/>
      <sheetName val="Содержание"/>
      <sheetName val="обслуживание"/>
    </sheetNames>
    <sheetDataSet>
      <sheetData sheetId="0" refreshError="1">
        <row r="1">
          <cell r="A1" t="str">
            <v>ЗАО "Телекомпания РЕН ТВ"</v>
          </cell>
          <cell r="F1" t="str">
            <v>Барс - Сервис</v>
          </cell>
        </row>
        <row r="2">
          <cell r="A2" t="str">
            <v>ООО "Медиа Холдинг РЕН ТВ"</v>
          </cell>
          <cell r="F2" t="str">
            <v>Бухгалтерия</v>
          </cell>
        </row>
        <row r="3">
          <cell r="A3" t="str">
            <v>ООО "Телеканал РЕН ТВ" (Акцепт)</v>
          </cell>
          <cell r="F3" t="str">
            <v>Дирекция бюджетно-договорных отношений</v>
          </cell>
        </row>
        <row r="4">
          <cell r="F4" t="str">
            <v>Дирекция документальных и общественно-публицистических проектов</v>
          </cell>
        </row>
        <row r="5">
          <cell r="F5" t="str">
            <v>Дирекция информационного вещания</v>
          </cell>
        </row>
        <row r="6">
          <cell r="F6" t="str">
            <v>Дирекция маркетинговых комуникаций</v>
          </cell>
        </row>
        <row r="7">
          <cell r="F7" t="str">
            <v>Дирекция персонала</v>
          </cell>
        </row>
        <row r="8">
          <cell r="F8" t="str">
            <v>Дирекция спортивного вещания</v>
          </cell>
        </row>
        <row r="9">
          <cell r="F9" t="str">
            <v>Коммерческая дирекция</v>
          </cell>
        </row>
        <row r="10">
          <cell r="F10" t="str">
            <v>Костюмерный цех</v>
          </cell>
        </row>
        <row r="11">
          <cell r="F11" t="str">
            <v>Отдел гримеров</v>
          </cell>
        </row>
        <row r="12">
          <cell r="F12" t="str">
            <v>Отдел делопроизводства</v>
          </cell>
        </row>
        <row r="13">
          <cell r="F13" t="str">
            <v>Отдел дистрибуции</v>
          </cell>
        </row>
        <row r="14">
          <cell r="F14" t="str">
            <v>Отдел исследований аудитории</v>
          </cell>
        </row>
        <row r="15">
          <cell r="F15" t="str">
            <v>Отдел компьютерного обеспечения</v>
          </cell>
        </row>
        <row r="16">
          <cell r="F16" t="str">
            <v>Отдел корпоративного права</v>
          </cell>
        </row>
        <row r="17">
          <cell r="F17" t="str">
            <v>Отдел лицензирования кино</v>
          </cell>
        </row>
        <row r="18">
          <cell r="F18" t="str">
            <v>Отдел региональных связей</v>
          </cell>
        </row>
        <row r="19">
          <cell r="F19" t="str">
            <v xml:space="preserve">Постановочная часть </v>
          </cell>
        </row>
        <row r="20">
          <cell r="F20" t="str">
            <v>Программная дирекция</v>
          </cell>
        </row>
        <row r="21">
          <cell r="F21" t="str">
            <v>Техническая дирекция</v>
          </cell>
        </row>
        <row r="22">
          <cell r="F22" t="str">
            <v>ТО Неделя с Марианой Максимовской</v>
          </cell>
        </row>
        <row r="23">
          <cell r="F23" t="str">
            <v>АХО</v>
          </cell>
        </row>
        <row r="24">
          <cell r="F24" t="str">
            <v>Администрация</v>
          </cell>
        </row>
        <row r="25">
          <cell r="F25" t="str">
            <v>Транспортный отдел</v>
          </cell>
        </row>
        <row r="26">
          <cell r="F26" t="str">
            <v>Таможенная служба</v>
          </cell>
        </row>
        <row r="27">
          <cell r="F27" t="str">
            <v>Отдел РР и ТЭП</v>
          </cell>
        </row>
        <row r="28">
          <cell r="F28" t="str">
            <v>Отдел охраны труда</v>
          </cell>
        </row>
        <row r="29">
          <cell r="F29" t="str">
            <v>Управление собственными станциями</v>
          </cell>
        </row>
        <row r="30">
          <cell r="F30" t="str">
            <v>Управление экономики и финансов</v>
          </cell>
        </row>
        <row r="31">
          <cell r="F31" t="str">
            <v>Юридический отдел</v>
          </cell>
        </row>
        <row r="32">
          <cell r="F32" t="str">
            <v>Объединеннный архив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 ВВ перв"/>
      <sheetName val="ВВ перв (Без-1)"/>
      <sheetName val="ВВ перв (Без-2)"/>
      <sheetName val="ВВ перв (Без-3)"/>
      <sheetName val="См ВВ втор"/>
      <sheetName val="См ВВ покр"/>
      <sheetName val="ВВ втор (Без-1)"/>
      <sheetName val="ВВ втор (Без-2)"/>
      <sheetName val="ВВ покр"/>
      <sheetName val="ВВ втор ввод (Без-3)"/>
      <sheetName val="Защ тр-ра"/>
      <sheetName val="ВВ втор _Без_1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форм"/>
      <sheetName val="Ф1"/>
      <sheetName val="Ф2"/>
      <sheetName val="Ф3"/>
      <sheetName val="Ф4"/>
      <sheetName val="мто"/>
      <sheetName val="Ф5"/>
      <sheetName val="Ф6"/>
      <sheetName val="Ф7"/>
      <sheetName val="Ф8"/>
      <sheetName val="Ф9"/>
      <sheetName val="Ф10"/>
      <sheetName val="справочники"/>
      <sheetName val="СВОДНЫЙ"/>
      <sheetName val="Лист1"/>
      <sheetName val="справочник"/>
      <sheetName val="МБК"/>
      <sheetName val="Корп кред"/>
      <sheetName val="sup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 Т, В, С"/>
      <sheetName val="Прил 6_3 материалы "/>
      <sheetName val="Прил 7.1 Спецодежда."/>
      <sheetName val="Прил 7.3 Вспом"/>
      <sheetName val="Прил 9.1 Эл.энергия"/>
      <sheetName val="Аренда ФАКТ"/>
      <sheetName val="Анкета и Приложения 2010НО"/>
      <sheetName val="Анкета"/>
    </sheetNames>
    <sheetDataSet>
      <sheetData sheetId="0"/>
      <sheetData sheetId="1"/>
      <sheetData sheetId="2">
        <row r="30">
          <cell r="H30">
            <v>1</v>
          </cell>
        </row>
      </sheetData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</sheetNames>
    <sheetDataSet>
      <sheetData sheetId="0"/>
      <sheetData sheetId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даты"/>
    </sheetNames>
    <sheetDataSet>
      <sheetData sheetId="0"/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"/>
      <sheetName val="Прил 2.1 ОХР"/>
      <sheetName val="Прил 2.2 ОХР"/>
      <sheetName val="Прил 2.3 ОХР"/>
      <sheetName val="Прил 2.4 Проценты"/>
      <sheetName val="Прил 2.5 Усл.банков 1 пгод 2005"/>
      <sheetName val="Прил 2.5 Усл.банков 2006год"/>
      <sheetName val="Прил 3.1 Проч статьи эл.энергия"/>
      <sheetName val="Прил 3.1 Проч статьи обучение"/>
      <sheetName val="Прил 3.2 Сбыт"/>
      <sheetName val="Прил 3.3 Прочие"/>
      <sheetName val="Прил 4.1 Плата за воду"/>
      <sheetName val="Прил 4.2 База Водн."/>
      <sheetName val="Прил 4.3. Водн налог"/>
      <sheetName val="Прил 5.1 Регламент"/>
      <sheetName val="Прил 5.2 Трансп.нат"/>
      <sheetName val="Прил 5.3 Трансп"/>
      <sheetName val="Прил 5.4 Вспом произв"/>
      <sheetName val="Прил 6.1 Хоз.способ"/>
      <sheetName val="Прил 6.2 Материалы"/>
      <sheetName val="Прил 6.3 Подряд"/>
      <sheetName val="Прил 7.1 Спецодежда"/>
      <sheetName val="Прил 7.2 Химреагент"/>
      <sheetName val="Прил 7.3 Вспом."/>
      <sheetName val="Прил 8.1 ФОТ"/>
      <sheetName val="Прил 8.2 Дог подряд"/>
      <sheetName val="Прил 8.3 Числ."/>
      <sheetName val="Прил 9 Эл.энергия"/>
      <sheetName val="Прил 10.1 Баланс топл дрова"/>
      <sheetName val="Прил 10.1 Баланс топл. уголь"/>
      <sheetName val="Прил 10.2 Трансп и проч."/>
      <sheetName val="Прил 10.3 Топливо"/>
      <sheetName val="Прил 10.4 Топл.цена"/>
      <sheetName val="Прил 11.1 Имущество"/>
      <sheetName val="Прил 11.2 Аренда"/>
      <sheetName val="Прил 12.1. Тов.Тепло"/>
      <sheetName val="Прил 12.2 Тов.Вода"/>
      <sheetName val="Прил 12.3 Тов.Стоки"/>
      <sheetName val="Прил 12.4 Выручка"/>
      <sheetName val="П.7 к 1.15"/>
      <sheetName val="Прил 7.1 Спецодежда."/>
    </sheetNames>
    <sheetDataSet>
      <sheetData sheetId="0">
        <row r="8">
          <cell r="B8" t="str">
            <v xml:space="preserve"> Каргасокский район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грузки АОР Керамик"/>
      <sheetName val="Лист2"/>
      <sheetName val="Лист3"/>
      <sheetName val="1.2.1"/>
      <sheetName val="2.2.4"/>
      <sheetName val="июнь9"/>
      <sheetName val="Анкета"/>
      <sheetName val="График"/>
      <sheetName val="sapactivexlhiddensheet"/>
      <sheetName val="Параметры"/>
      <sheetName val="АЧ"/>
      <sheetName val="Ачинский НПЗ"/>
    </sheetNames>
    <sheetDataSet>
      <sheetData sheetId="0" refreshError="1">
        <row r="6">
          <cell r="P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Список организаций"/>
      <sheetName val="Свод"/>
      <sheetName val="Ошибки загрузки"/>
      <sheetName val="Баланс производство"/>
      <sheetName val="Баланс транспортировка"/>
      <sheetName val="Расходы организации"/>
      <sheetName val="Расходы на реализацию"/>
      <sheetName val="Комментарии"/>
      <sheetName val="Проверка"/>
      <sheetName val="Диапазоны"/>
      <sheetName val="TEHSHEET"/>
      <sheetName val="PLAN10_DATA_REGION"/>
      <sheetName val="REESTR_ORG"/>
      <sheetName val="REESTR_FILTERED"/>
      <sheetName val="REESTR_MO"/>
      <sheetName val="modAddUpdOrg"/>
      <sheetName val="modHyp"/>
      <sheetName val="modProv"/>
      <sheetName val="AllSheetsInThisWorkbook"/>
      <sheetName val="modReestr"/>
      <sheetName val="modfrmOrg"/>
      <sheetName val="modfrmReestr"/>
      <sheetName val="modfrmReestrPreviousPeriod"/>
      <sheetName val="modCommandButton"/>
      <sheetName val="modDataRegion"/>
      <sheetName val="modLoad"/>
      <sheetName val="Смета 2012"/>
    </sheetNames>
    <sheetDataSet>
      <sheetData sheetId="0"/>
      <sheetData sheetId="1"/>
      <sheetData sheetId="2" refreshError="1">
        <row r="6">
          <cell r="I6" t="str">
            <v>Томский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1">
          <cell r="A1" t="str">
            <v>D:\Офис\Балансы2010\Факт\ВС\attachment.xls</v>
          </cell>
        </row>
        <row r="2">
          <cell r="A2" t="str">
            <v>D:\Офис\Балансы2010\Факт\ВС\attachment.xlsm</v>
          </cell>
        </row>
        <row r="3">
          <cell r="A3" t="str">
            <v>D:\Офис\Балансы2010\Факт\ВС\BALANCE.VODOSN.2010.FACT(v1.2).xls</v>
          </cell>
        </row>
        <row r="4">
          <cell r="A4" t="str">
            <v>D:\Офис\Балансы2010\Факт\ВС\BALANCE.VODOSN.2010.FACT(v0.1).xls</v>
          </cell>
        </row>
        <row r="5">
          <cell r="A5" t="str">
            <v>D:\Офис\Балансы2010\Факт\ВС\BALANCE.VODOSN.2010.FACT(v0.1)_at.xls</v>
          </cell>
        </row>
        <row r="6">
          <cell r="A6" t="str">
            <v>D:\Офис\Балансы2010\Факт\ВС\BALANCE.VODOSN.2010.FACT(v0.1)_sv.xls</v>
          </cell>
        </row>
        <row r="7">
          <cell r="A7" t="str">
            <v>D:\Офис\Балансы2010\Факт\ВС\BALANCE.VODOSN.2010.FACT(v0.1)_test.xls</v>
          </cell>
        </row>
        <row r="8">
          <cell r="A8" t="str">
            <v>D:\Офис\Балансы2010\Факт\ВС\BALANCE.VODOSN.2010.PLAN(v1.0.1).xls</v>
          </cell>
        </row>
      </sheetData>
      <sheetData sheetId="12" refreshError="1">
        <row r="1">
          <cell r="L1" t="str">
            <v>осуществляет деятельность только в одном МО</v>
          </cell>
        </row>
        <row r="2">
          <cell r="L2" t="str">
            <v>учет затрат осуществляется дифференцировано по МО</v>
          </cell>
        </row>
        <row r="3">
          <cell r="L3" t="str">
            <v>дифференцированный учет затрат ОКК по МО отсутствует</v>
          </cell>
        </row>
      </sheetData>
      <sheetData sheetId="13"/>
      <sheetData sheetId="14"/>
      <sheetData sheetId="15"/>
      <sheetData sheetId="16" refreshError="1">
        <row r="2">
          <cell r="D2" t="str">
            <v>Александровский</v>
          </cell>
        </row>
        <row r="3">
          <cell r="D3" t="str">
            <v>Асиновский</v>
          </cell>
        </row>
        <row r="4">
          <cell r="D4" t="str">
            <v>Бакчарский</v>
          </cell>
        </row>
        <row r="5">
          <cell r="D5" t="str">
            <v>Верхнекетский</v>
          </cell>
        </row>
        <row r="6">
          <cell r="D6" t="str">
            <v>Городской округ "Город Томск"</v>
          </cell>
        </row>
        <row r="7">
          <cell r="D7" t="str">
            <v>Городской округ "ЗАТО Северск"</v>
          </cell>
        </row>
        <row r="8">
          <cell r="D8" t="str">
            <v>Городской округ "Пудинское"</v>
          </cell>
        </row>
        <row r="9">
          <cell r="D9" t="str">
            <v>Городской округ "город Стрежевой"</v>
          </cell>
        </row>
        <row r="10">
          <cell r="D10" t="str">
            <v>Зырянский</v>
          </cell>
        </row>
        <row r="11">
          <cell r="D11" t="str">
            <v>Каргасокский</v>
          </cell>
        </row>
        <row r="12">
          <cell r="D12" t="str">
            <v>Кожевниковский</v>
          </cell>
        </row>
        <row r="13">
          <cell r="D13" t="str">
            <v>Колпашевский</v>
          </cell>
        </row>
        <row r="14">
          <cell r="D14" t="str">
            <v>Кривошеинский</v>
          </cell>
        </row>
        <row r="15">
          <cell r="D15" t="str">
            <v>Молчановский</v>
          </cell>
        </row>
        <row r="16">
          <cell r="D16" t="str">
            <v>Парабельский</v>
          </cell>
        </row>
        <row r="17">
          <cell r="D17" t="str">
            <v>Первомайский</v>
          </cell>
        </row>
        <row r="18">
          <cell r="D18" t="str">
            <v>Тегульдетский</v>
          </cell>
        </row>
        <row r="19">
          <cell r="D19" t="str">
            <v>Томский</v>
          </cell>
        </row>
        <row r="20">
          <cell r="D20" t="str">
            <v>Чаинский</v>
          </cell>
        </row>
        <row r="21">
          <cell r="D21" t="str">
            <v>Шегарский</v>
          </cell>
        </row>
        <row r="110">
          <cell r="B110" t="str">
            <v>Богашевское</v>
          </cell>
        </row>
        <row r="111">
          <cell r="B111" t="str">
            <v>Воронинское</v>
          </cell>
        </row>
        <row r="112">
          <cell r="B112" t="str">
            <v>Заречное</v>
          </cell>
        </row>
        <row r="113">
          <cell r="B113" t="str">
            <v>Зональненское</v>
          </cell>
        </row>
        <row r="114">
          <cell r="B114" t="str">
            <v>Зоркальцевское</v>
          </cell>
        </row>
        <row r="115">
          <cell r="B115" t="str">
            <v>Итатское</v>
          </cell>
        </row>
        <row r="116">
          <cell r="B116" t="str">
            <v>Калтайское</v>
          </cell>
        </row>
        <row r="117">
          <cell r="B117" t="str">
            <v>Копыловское</v>
          </cell>
        </row>
        <row r="118">
          <cell r="B118" t="str">
            <v>Корниловское</v>
          </cell>
        </row>
        <row r="119">
          <cell r="B119" t="str">
            <v>Малиновское</v>
          </cell>
        </row>
        <row r="120">
          <cell r="B120" t="str">
            <v>Межениновское</v>
          </cell>
        </row>
        <row r="121">
          <cell r="B121" t="str">
            <v>Мирненское</v>
          </cell>
        </row>
        <row r="122">
          <cell r="B122" t="str">
            <v>Моряковское</v>
          </cell>
        </row>
        <row r="123">
          <cell r="B123" t="str">
            <v>Наумовское</v>
          </cell>
        </row>
        <row r="124">
          <cell r="B124" t="str">
            <v>Новорождественское</v>
          </cell>
        </row>
        <row r="125">
          <cell r="B125" t="str">
            <v>Октябрьское</v>
          </cell>
        </row>
        <row r="126">
          <cell r="B126" t="str">
            <v>Рыбаловское</v>
          </cell>
        </row>
        <row r="127">
          <cell r="B127" t="str">
            <v>Спасское</v>
          </cell>
        </row>
        <row r="128">
          <cell r="B128" t="str">
            <v>Томский</v>
          </cell>
        </row>
        <row r="129">
          <cell r="B129" t="str">
            <v>Турунтаевское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 "/>
      <sheetName val="Прил 2.1 ОХР "/>
      <sheetName val="Прил 2.2 ОХР "/>
      <sheetName val="Расход на канц. тов. и орг.тех."/>
      <sheetName val="Прил 2.3 Прочие "/>
      <sheetName val="Прил 2.5 Усл.банков"/>
      <sheetName val="Прил 3.2 Проч.цех. "/>
      <sheetName val="Прил 4.1 База Водн."/>
      <sheetName val="Прил 4.2. Водн налог"/>
      <sheetName val="Прил 5.1 Регламент Вода"/>
      <sheetName val="Прил 5.2 Трансп "/>
      <sheetName val="ГСМ 2007"/>
      <sheetName val="Запчасти "/>
      <sheetName val="Прил 6.2 Материалы_вода"/>
      <sheetName val="Прил 7.1 Спецодежда"/>
      <sheetName val="Прил 7.2 Химреагент "/>
      <sheetName val="Прил 7.3 Вспом. "/>
      <sheetName val="Прил 8.1 ФОТ"/>
      <sheetName val="Прил 8.2 Числ."/>
      <sheetName val="Прил 9.1Электр."/>
      <sheetName val="Прил 11.1 Имущество "/>
      <sheetName val="Прил 11.2 Аренда"/>
      <sheetName val="Прил 12.3 Тов.Вода"/>
      <sheetName val="Прил 12.7 Выручка вода"/>
      <sheetName val="Нагрузки АОР Керамик"/>
      <sheetName val="Анкета"/>
    </sheetNames>
    <sheetDataSet>
      <sheetData sheetId="0" refreshError="1">
        <row r="8">
          <cell r="B8" t="str">
            <v>Тегульдетский район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 Т, В, С"/>
      <sheetName val="Прил 2.1 ОХР"/>
      <sheetName val="Прил 2.2 ОХР"/>
      <sheetName val="Прил 5.2 Трансп"/>
      <sheetName val="Прил 5.3 Вспом произв"/>
      <sheetName val="Прил 6.1 Хоз.способ"/>
      <sheetName val="Прил 6.3 Материалы"/>
      <sheetName val="Прил 7.1 Спецодежда"/>
      <sheetName val="Прил 7.2 Химреагент"/>
      <sheetName val="Прил 7.3 Вспом."/>
      <sheetName val="Прил 8.1 ФОТ"/>
      <sheetName val="Прил 8.2 Числ."/>
      <sheetName val="Прил 9.1 Эл.энергия"/>
      <sheetName val="Прил 11.1 Имущество"/>
      <sheetName val="Прил 12.4 Тов.Стоки"/>
      <sheetName val="Прил 12.9 Выручка стоки"/>
      <sheetName val="Анкета ТБО"/>
      <sheetName val="Прил 2.3 Прочие"/>
      <sheetName val="Прил 5.1 Регламент"/>
      <sheetName val="Прил 6.2 Подряд"/>
      <sheetName val="Прил 6.4 Материалы ТБО"/>
      <sheetName val="прил 6.5.потр изол слоя"/>
      <sheetName val=" прил 9.2.эл.энергия ТБО"/>
      <sheetName val="Прил 10.1Топливо"/>
      <sheetName val="Прил 10.2 Топл.цена"/>
      <sheetName val="Прил 10.3 Свод баланс"/>
      <sheetName val="Прил 10.4 Газ"/>
      <sheetName val="Прил 10.5 Уголь"/>
      <sheetName val="Прил 10.6 Уголь"/>
      <sheetName val="Прил 10.7 Нефть"/>
      <sheetName val="Прил 10.8 Нефть"/>
      <sheetName val="Прил 10.9 Дрова"/>
      <sheetName val="Прил 10.10 Дрова"/>
      <sheetName val="10.11 Топливо и ГСМ"/>
      <sheetName val="10.12 Топливо и ГСМ. ТБО "/>
      <sheetName val="Прил 11.2 Аренда"/>
      <sheetName val="Прил 12.1. Тов.Тепло"/>
      <sheetName val="Прил 12.2 Котельные"/>
      <sheetName val="Прил 12.3 Тов.Вода"/>
      <sheetName val="Прил.12.5. Тов. ТБО"/>
      <sheetName val="Прил 12.6 Выручка тепло"/>
      <sheetName val="Прил 12.7 Выручка ГВС"/>
      <sheetName val="Прил 12.8 Выручка вода"/>
      <sheetName val="Прил 12.10 Выручка ТБО"/>
      <sheetName val="Прил 3.1 Сбыт"/>
      <sheetName val="Прил 3.2 Проч.цех."/>
      <sheetName val="Анкета"/>
      <sheetName val="Прил 2.4 Проценты"/>
      <sheetName val="Прил 9 Эл.энергия"/>
      <sheetName val="Прил 12.5 Выручка тепло"/>
      <sheetName val="Прил 12.6 Выручка ГВС"/>
      <sheetName val="Прил 12.7 Выручка вода"/>
      <sheetName val="Прил 12.8 Выручка стоки"/>
      <sheetName val="Лист1"/>
      <sheetName val="Лист2"/>
      <sheetName val="Лист3"/>
      <sheetName val="Прил 10.1Топливо (2)"/>
      <sheetName val="ПФВ-0.5"/>
      <sheetName val="Прил 8.2 Числ. СВОД"/>
      <sheetName val="Прил 8.2 Числ.№1"/>
      <sheetName val="Прил 8.2 Числ. №2"/>
      <sheetName val="Прил 8.2 Числ. №3"/>
      <sheetName val="Прил 8.2 Числ.№4"/>
      <sheetName val="Прил 8.2 Числ.№5"/>
      <sheetName val="Прил 8.2 Числ.№6"/>
      <sheetName val="Прил 8.2 Числ.ХВО"/>
      <sheetName val="Прил 8.2 Числ. авар"/>
      <sheetName val="Прил 8.3 Числ.вода"/>
      <sheetName val="Прил 8.3 Числ.стоки"/>
      <sheetName val="Прил 8.3 Числ.ТБО"/>
      <sheetName val="Прил 9.1 Эл.энергия (свод)"/>
      <sheetName val="Прил 9.2 Эл.энергия "/>
      <sheetName val="Прил 9.3 Эл.энергия "/>
      <sheetName val="Прил 9.4 Эл.энергия"/>
      <sheetName val="Прил 9.5 Эл.энергия"/>
      <sheetName val="Прил 9.6 Эл.энергия"/>
      <sheetName val="Прил 9.7 Эл.энергия "/>
      <sheetName val="Прил 9.8 Эл.энергия  "/>
      <sheetName val="Прил 9.8 Эл.энергия(вода)"/>
      <sheetName val="Прил 9.7 Эл.энергия (Свод КОС)"/>
      <sheetName val="Прил 9.7 Эл.энергия (Очистка)"/>
      <sheetName val="Прил 9.7 Эл.энергия (Водоотвед)"/>
      <sheetName val="Прил 9.8 Эл.энергия (полиг)"/>
      <sheetName val="Прил 10.4 Газ "/>
      <sheetName val="Прил 10.4 Газ (к1)"/>
      <sheetName val="Прил 10.4 Газ (к2)"/>
      <sheetName val="Прил 10.4 Газ (к3)"/>
      <sheetName val="Прил 10.4 Газ (к4)"/>
      <sheetName val="Прил 10.4 Газ (к5)"/>
      <sheetName val="Прил 10.4 Газ (к6)"/>
      <sheetName val="Акт приемки выполненных работ"/>
      <sheetName val="Прил 3.2 пр. цех.(зем.налог)"/>
      <sheetName val="Прил 3.2 плата за выбросы "/>
      <sheetName val="Прил 3.2 пр. цех (нал. на имущ)"/>
      <sheetName val="Прил 6.2 Подряд(хов)"/>
      <sheetName val="Прил 6.3 Материалы(хов) "/>
      <sheetName val="прил 5.1 регламент ХОВ"/>
      <sheetName val="Прил 5.3 всп произ(ц 12)"/>
      <sheetName val="Прил 5.3 всп.произ(УЭиЭ)"/>
      <sheetName val="Прил 5.3 всп.произ(узел связи)"/>
      <sheetName val="Прил 5.3 всп. произ(РМУ)"/>
      <sheetName val="прил 5.3 всп. произ(РСУ)"/>
      <sheetName val="прил 5.3 всп. произ(подст)"/>
      <sheetName val="Прил 5.3 Вспом произ(транп. уч)"/>
      <sheetName val="Прил 5.4 услуги произ. хр (ХОВ)"/>
      <sheetName val="прил 5.4 услуги произ.хр"/>
      <sheetName val="Прил 7.3 Вспом.(в т.ч. ХОВ)"/>
      <sheetName val="прил 8.1 реестрсч 97(перех отп)"/>
      <sheetName val="прил 12.6 выручка пар"/>
      <sheetName val="прил 12.6 выручка тепло(с перед"/>
      <sheetName val="Прил 12.7 Выручка ГВС с перед"/>
      <sheetName val="Прил 12.7 выручка ГВС бюд. проч"/>
      <sheetName val="Прил 6.1.Теп"/>
      <sheetName val="Прил 6.1.Вода"/>
      <sheetName val="Прил 6.1.ВО"/>
      <sheetName val="Прил 6.1.КОС"/>
      <sheetName val="Прил 6.1. ЗО"/>
      <sheetName val=" Прил 6.2Подряд (Т)"/>
      <sheetName val="Подряд (В)"/>
      <sheetName val="Прил 6.2 Подряд(к)"/>
      <sheetName val="Прил 6.2 Подряд(ОС)"/>
      <sheetName val="Прил 6.3 Материалы (Т)"/>
      <sheetName val="Прил 6.3 Материалы ВО"/>
      <sheetName val="Прил 7.3 Вспом.(теп)"/>
      <sheetName val="Прил 7.3 Вспом. вод"/>
      <sheetName val="Прил 7.3 Вспом. КОС"/>
      <sheetName val="Прил 8.1(свод )"/>
      <sheetName val="Прил 8.1(кот 1)"/>
      <sheetName val="Прил 8.1(кот 2)"/>
      <sheetName val="Прил 8.1(кот 3) "/>
      <sheetName val="Прил 8.1(кот 4)"/>
      <sheetName val="Прил 8.1(кот 5)"/>
      <sheetName val="Прил 8.1(кот 6)"/>
      <sheetName val="Прил 8.1(РВУ) "/>
      <sheetName val="Прил 8.1(ХВО) "/>
      <sheetName val="Прил 8.1(ВОДА)"/>
      <sheetName val="Прил 8.1(КОС водоотвед)"/>
      <sheetName val="Прил 8.1(ОСВод)"/>
      <sheetName val="Прил 8.1(Полигон)"/>
      <sheetName val="Прил 8.1(Ав.бр)"/>
      <sheetName val="Прил 8.1(Общ.ТВКУ)"/>
      <sheetName val="Прил 8.2 Числ (тт АЛПУ)"/>
      <sheetName val="Прил 8.2 Числ. авар (всего)"/>
      <sheetName val="Прил 8.3 Числ.(цех)"/>
      <sheetName val="Прил 8.3 Числ.ОС"/>
      <sheetName val="Прил 8.3 Числ.ВО"/>
      <sheetName val="Прил 11.1 Имущество "/>
      <sheetName val="Прил 11.2 Аренда (БП)"/>
      <sheetName val="Прил 11.2 Аренда ( БП)"/>
      <sheetName val="Прил 12.2 Котельные "/>
      <sheetName val="Прил 12.3 Тов.Вода (Л)"/>
      <sheetName val="Прил.12.5. Тов. ТБО (2)"/>
      <sheetName val="Прил 12.8 Выручка вода (Л)"/>
      <sheetName val="Прил 12.9 Выручка стоки ЖБО"/>
      <sheetName val="Прил 12.10 Выручка МУС"/>
      <sheetName val="10.11 Топливо и ГСМ МУ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>
        <row r="5">
          <cell r="A5" t="str">
            <v>ООО "Кетский Водоканал"</v>
          </cell>
        </row>
      </sheetData>
      <sheetData sheetId="47"/>
      <sheetData sheetId="48"/>
      <sheetData sheetId="49"/>
      <sheetData sheetId="50"/>
      <sheetData sheetId="5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2.2 ОХР"/>
      <sheetName val="Прил 3.1 Сбыт"/>
      <sheetName val="Прил 3.2 Проч.цех."/>
      <sheetName val="2.2 и 3.2. Расш"/>
      <sheetName val="Прил 5.2 Трансп"/>
      <sheetName val="ГСМ"/>
      <sheetName val="Пр.7.1. Спецодежда"/>
      <sheetName val="Прил 7.3 Вспом."/>
      <sheetName val="Пр.8.2_АУП"/>
      <sheetName val="Пр.8.2_Автопарк"/>
      <sheetName val="Пр.8.2_Кривошеино"/>
      <sheetName val="Пр.8.2_Петровка"/>
      <sheetName val="Пр.8.2_Новокривошеино"/>
      <sheetName val="Пр.8.2_Володино"/>
      <sheetName val="Пр.8.2_Пудовка"/>
      <sheetName val="Пр.8.2_Иштан"/>
      <sheetName val="Прил 10.2 Топл.цена"/>
      <sheetName val="Пр.11.2_Кривошеино"/>
      <sheetName val="Пр.11.2_Петровка"/>
      <sheetName val="Пр.11.2_Новокривошеино"/>
      <sheetName val="Пр.11.2_Володино"/>
      <sheetName val="Пр.11.2_Пудовка"/>
      <sheetName val="Пр.11.2_Иштан"/>
      <sheetName val="штат"/>
      <sheetName val="ЕТС"/>
      <sheetName val="Числ_вод"/>
      <sheetName val="Числ_АУП"/>
      <sheetName val="Числ_Автопарк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5">
          <cell r="B5" t="str">
            <v>теплоснабжение</v>
          </cell>
        </row>
        <row r="7">
          <cell r="B7" t="str">
            <v>__________________________ (П.Б. Голинцев)</v>
          </cell>
        </row>
        <row r="9">
          <cell r="B9" t="str">
            <v>______________________ (Н.В. Супренов) тел. 254-294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анализ роста"/>
      <sheetName val="титул"/>
      <sheetName val="1.2.2.И"/>
      <sheetName val="1.3.И"/>
      <sheetName val="1.4."/>
      <sheetName val="1.5.И"/>
      <sheetName val="1.6.И"/>
      <sheetName val="1.12.а"/>
      <sheetName val="1.12.И"/>
      <sheetName val="1.13.И"/>
      <sheetName val="1.15."/>
      <sheetName val="анализ роста к факту И"/>
      <sheetName val="прочие"/>
      <sheetName val="1.18.2."/>
      <sheetName val="1.16."/>
      <sheetName val="1.16. (08.10.07)"/>
      <sheetName val="1.16. жкх"/>
      <sheetName val="1.17."/>
      <sheetName val="1.17.1."/>
      <sheetName val="1.17.2."/>
      <sheetName val="1.20."/>
      <sheetName val="1.20.3"/>
      <sheetName val="1.21.3"/>
      <sheetName val="1.24."/>
      <sheetName val="1.25."/>
      <sheetName val="1.27."/>
      <sheetName val="Таб П2.1И"/>
      <sheetName val="ТабП.2.2И"/>
      <sheetName val="расчет"/>
      <sheetName val="расчет аморт"/>
      <sheetName val="тбо 2006И"/>
      <sheetName val="тепло 2006И"/>
      <sheetName val="вода 2006И"/>
      <sheetName val="мусор"/>
      <sheetName val="вода"/>
      <sheetName val="дезин"/>
      <sheetName val="9.8.6."/>
      <sheetName val="9.8.1."/>
      <sheetName val="9.8.23"/>
      <sheetName val="9.2."/>
      <sheetName val="несчас"/>
      <sheetName val="опасные"/>
      <sheetName val="автограж"/>
      <sheetName val="9.7.4."/>
      <sheetName val="9.6."/>
      <sheetName val="ЕСН"/>
      <sheetName val="ЕСНа"/>
      <sheetName val="9.8.2.а"/>
      <sheetName val="9.8.2."/>
      <sheetName val="9.8.3.-9.8.5."/>
      <sheetName val="сбор выр"/>
      <sheetName val="9.8.7."/>
      <sheetName val="9.8.8."/>
      <sheetName val="9.8.9."/>
      <sheetName val="9.8.10."/>
      <sheetName val="9.8.10.а"/>
      <sheetName val="9.8.12."/>
      <sheetName val="9.8.13."/>
      <sheetName val="9.3."/>
      <sheetName val="9.8.14. 9.8.15"/>
      <sheetName val="9.8.16"/>
      <sheetName val="9.8.17"/>
      <sheetName val="9.8.18"/>
      <sheetName val="9.8.19  9.8.20"/>
      <sheetName val="расчет конвертов"/>
      <sheetName val="9.8.21."/>
      <sheetName val="9.8.22"/>
      <sheetName val="9.8.23."/>
      <sheetName val="9.8.24."/>
      <sheetName val="9.8.25."/>
      <sheetName val="9.8.26."/>
      <sheetName val="9.8.27.  9.8.28."/>
      <sheetName val="услуги пр хар"/>
      <sheetName val="СБЫТ числ"/>
      <sheetName val="СБЫТ зарп"/>
      <sheetName val="СМУП  числ"/>
      <sheetName val="СМУП  зарп"/>
      <sheetName val="факт 2004"/>
      <sheetName val="расчет числ по ЖКХ"/>
      <sheetName val="приб на соц разв по ЖКХ"/>
      <sheetName val="ступень оплаты"/>
      <sheetName val="выпадающие по 2006 (3)"/>
      <sheetName val="выпадающие по 2006"/>
      <sheetName val="выпдающ 05-06"/>
      <sheetName val="выпадающ 2004"/>
      <sheetName val="выпадающ 2005"/>
      <sheetName val="титул (сб)"/>
      <sheetName val="1 (сб)"/>
      <sheetName val="2(сб)"/>
      <sheetName val="3 (сб)"/>
      <sheetName val="4(сб)"/>
      <sheetName val="5(сб)"/>
      <sheetName val="6(сб)"/>
      <sheetName val="7 (сб)"/>
      <sheetName val="8(сб)"/>
      <sheetName val="анализ роста к факту И (2)"/>
      <sheetName val="17_1"/>
      <sheetName val="18_2"/>
      <sheetName val="20_1"/>
      <sheetName val="21_3"/>
      <sheetName val="P2_1"/>
      <sheetName val="P2_2"/>
    </sheetNames>
    <sheetDataSet>
      <sheetData sheetId="0"/>
      <sheetData sheetId="1">
        <row r="1">
          <cell r="G1" t="str">
            <v>Титульный лист</v>
          </cell>
        </row>
        <row r="2">
          <cell r="A2" t="str">
            <v>РАСЧЕТ ТАРИФОВ НА УСЛУГИ ПО ПЕРЕДАЧЕ ЭЛЕКТРИЧЕСКОЙ ЭНЕРГИИ</v>
          </cell>
        </row>
        <row r="6">
          <cell r="A6" t="str">
            <v>Наименование организации:</v>
          </cell>
          <cell r="B6" t="str">
            <v>Ставропольское муниципальное унитарное предприятие "Горэлектросеть"</v>
          </cell>
        </row>
        <row r="7">
          <cell r="A7" t="str">
            <v>Почтовый адрес:</v>
          </cell>
          <cell r="B7" t="str">
            <v>г. Ставрополь ул. Суворова,2</v>
          </cell>
        </row>
        <row r="9">
          <cell r="A9" t="str">
            <v>Код</v>
          </cell>
        </row>
        <row r="10">
          <cell r="A10" t="str">
            <v>отчитывающейся организации по ОКПО</v>
          </cell>
          <cell r="B10" t="str">
            <v>вида деятельности</v>
          </cell>
          <cell r="C10" t="str">
            <v xml:space="preserve">отрасли по ОКОНХ </v>
          </cell>
          <cell r="D10" t="str">
            <v>территории по ОКАТО</v>
          </cell>
          <cell r="E10" t="str">
            <v>министерства (ведомства), органа управления по ОКОГУ</v>
          </cell>
          <cell r="F10" t="str">
            <v>организационно-правовой формы по ОКОПФ</v>
          </cell>
          <cell r="G10" t="str">
            <v>формы собственности по ОКФС</v>
          </cell>
        </row>
        <row r="11">
          <cell r="A11">
            <v>1</v>
          </cell>
          <cell r="B11">
            <v>2</v>
          </cell>
          <cell r="C11">
            <v>3</v>
          </cell>
          <cell r="D11">
            <v>4</v>
          </cell>
          <cell r="E11">
            <v>5</v>
          </cell>
          <cell r="F11">
            <v>6</v>
          </cell>
          <cell r="G11">
            <v>7</v>
          </cell>
        </row>
        <row r="12">
          <cell r="A12" t="str">
            <v>03255048</v>
          </cell>
          <cell r="B12" t="str">
            <v>40.10.2</v>
          </cell>
          <cell r="C12" t="str">
            <v>11170</v>
          </cell>
          <cell r="D12" t="str">
            <v>07401366000</v>
          </cell>
          <cell r="E12" t="str">
            <v>49007</v>
          </cell>
          <cell r="F12" t="str">
            <v>42</v>
          </cell>
          <cell r="G12">
            <v>14</v>
          </cell>
        </row>
        <row r="14">
          <cell r="A14" t="str">
            <v>Период регулирования</v>
          </cell>
          <cell r="B14">
            <v>2007</v>
          </cell>
        </row>
        <row r="15">
          <cell r="A15" t="str">
            <v>Базовый период</v>
          </cell>
          <cell r="B15">
            <v>2006</v>
          </cell>
        </row>
      </sheetData>
      <sheetData sheetId="2">
        <row r="3">
          <cell r="A3" t="str">
            <v>Титульный лист РАСЧЕТ ТАРИФОВ НА УСЛУГИ ПО ПЕРЕДАЧЕ ЭЛЕКТРИЧЕСКОЙ ЭНЕРГИИ</v>
          </cell>
        </row>
      </sheetData>
      <sheetData sheetId="3">
        <row r="5"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ВН</v>
          </cell>
          <cell r="J5" t="str">
            <v>СН1</v>
          </cell>
          <cell r="K5" t="str">
            <v>СН2</v>
          </cell>
          <cell r="L5" t="str">
            <v>НН</v>
          </cell>
          <cell r="M5" t="str">
            <v>ВН</v>
          </cell>
          <cell r="N5" t="str">
            <v>СН1</v>
          </cell>
          <cell r="O5" t="str">
            <v>СН2</v>
          </cell>
          <cell r="P5" t="str">
            <v>НН</v>
          </cell>
          <cell r="Q5" t="str">
            <v>ВН</v>
          </cell>
          <cell r="R5" t="str">
            <v>СН1</v>
          </cell>
          <cell r="S5" t="str">
            <v>СН2</v>
          </cell>
          <cell r="T5" t="str">
            <v>НН</v>
          </cell>
          <cell r="U5" t="str">
            <v>ВН</v>
          </cell>
          <cell r="V5" t="str">
            <v>СН1</v>
          </cell>
          <cell r="W5" t="str">
            <v>СН2</v>
          </cell>
          <cell r="X5" t="str">
            <v>НН</v>
          </cell>
        </row>
        <row r="6">
          <cell r="E6" t="str">
            <v>4</v>
          </cell>
          <cell r="F6" t="str">
            <v>5</v>
          </cell>
          <cell r="G6" t="str">
            <v>6</v>
          </cell>
          <cell r="H6" t="str">
            <v>7</v>
          </cell>
          <cell r="I6" t="str">
            <v>8</v>
          </cell>
          <cell r="J6" t="str">
            <v>9</v>
          </cell>
          <cell r="K6" t="str">
            <v>10</v>
          </cell>
          <cell r="L6" t="str">
            <v>11</v>
          </cell>
          <cell r="M6" t="str">
            <v>12</v>
          </cell>
          <cell r="N6" t="str">
            <v>13</v>
          </cell>
          <cell r="O6" t="str">
            <v>14</v>
          </cell>
          <cell r="P6" t="str">
            <v>15</v>
          </cell>
          <cell r="Q6" t="str">
            <v>16</v>
          </cell>
          <cell r="R6" t="str">
            <v>17</v>
          </cell>
          <cell r="S6" t="str">
            <v>18</v>
          </cell>
          <cell r="T6" t="str">
            <v>19</v>
          </cell>
          <cell r="U6" t="str">
            <v>20</v>
          </cell>
          <cell r="V6" t="str">
            <v>21</v>
          </cell>
          <cell r="W6" t="str">
            <v>22</v>
          </cell>
          <cell r="X6" t="str">
            <v>23</v>
          </cell>
        </row>
        <row r="7">
          <cell r="B7" t="str">
            <v>Условно-постоянные потери</v>
          </cell>
          <cell r="C7" t="str">
            <v>L1</v>
          </cell>
          <cell r="E7">
            <v>0</v>
          </cell>
          <cell r="F7">
            <v>0</v>
          </cell>
          <cell r="G7">
            <v>4.1749678595769169</v>
          </cell>
          <cell r="H7">
            <v>9.713775938116175</v>
          </cell>
          <cell r="I7">
            <v>0.1</v>
          </cell>
          <cell r="J7">
            <v>0</v>
          </cell>
          <cell r="K7">
            <v>4.1612585664813961</v>
          </cell>
          <cell r="L7">
            <v>9.9264975315869215</v>
          </cell>
          <cell r="M7">
            <v>0</v>
          </cell>
          <cell r="N7">
            <v>0</v>
          </cell>
          <cell r="O7">
            <v>3</v>
          </cell>
          <cell r="P7">
            <v>8.4338111338260937</v>
          </cell>
          <cell r="Q7">
            <v>0</v>
          </cell>
          <cell r="R7">
            <v>0</v>
          </cell>
          <cell r="S7">
            <v>5.3599999999999994</v>
          </cell>
          <cell r="T7">
            <v>8.0050000000000008</v>
          </cell>
          <cell r="U7">
            <v>0</v>
          </cell>
          <cell r="V7">
            <v>0</v>
          </cell>
          <cell r="W7">
            <v>5.3599999999999994</v>
          </cell>
          <cell r="X7">
            <v>8.0050000000000008</v>
          </cell>
        </row>
        <row r="8">
          <cell r="B8" t="str">
            <v xml:space="preserve">Потери электроэнергии холостого хода в силовом
трансформаторе   (автотрансформаторе) </v>
          </cell>
          <cell r="C8" t="str">
            <v>L1.1</v>
          </cell>
          <cell r="G8">
            <v>4.1723601344928589</v>
          </cell>
          <cell r="H8">
            <v>9.4399648042900814</v>
          </cell>
          <cell r="I8">
            <v>0.1</v>
          </cell>
          <cell r="K8">
            <v>4.1586594043536751</v>
          </cell>
          <cell r="L8">
            <v>9.6466902186160137</v>
          </cell>
          <cell r="O8">
            <v>3</v>
          </cell>
          <cell r="P8">
            <v>8.16</v>
          </cell>
          <cell r="Q8">
            <v>0</v>
          </cell>
          <cell r="R8">
            <v>0</v>
          </cell>
          <cell r="S8">
            <v>5.0999999999999996</v>
          </cell>
          <cell r="T8">
            <v>8</v>
          </cell>
          <cell r="U8">
            <v>0</v>
          </cell>
          <cell r="V8">
            <v>0</v>
          </cell>
          <cell r="W8">
            <v>5.0999999999999996</v>
          </cell>
          <cell r="X8">
            <v>8</v>
          </cell>
        </row>
        <row r="9">
          <cell r="B9" t="str">
            <v>Потери электроэнергии в шунтирующих реакторах (ШР)и соединительных проводах и сборных шинах распределительных устройств подстанций (СППС)</v>
          </cell>
          <cell r="C9" t="str">
            <v>L1.2</v>
          </cell>
        </row>
        <row r="10">
          <cell r="B10" t="str">
            <v>Потери электроэнергии в синхронных компенсаторах</v>
          </cell>
          <cell r="C10" t="str">
            <v>L1.3</v>
          </cell>
        </row>
        <row r="11">
          <cell r="B11" t="str">
            <v>Потери электроэнергии в статических компенсирующих устройствах - батареях статических конденсаторов (БК) и статических тиристорных компенсаторах (СТК)</v>
          </cell>
          <cell r="C11" t="str">
            <v>L1.4</v>
          </cell>
        </row>
        <row r="12">
          <cell r="B12" t="str">
            <v>Потери электроэнергии в вентильных разрядниках (РВ), ограничителях перенапряжений (ОПН), измерительных трансформаторах тока (ТТ)и напряжения (ТН) и устройствах присоединения ВЧ связи (УПВЧ)</v>
          </cell>
          <cell r="C12" t="str">
            <v>L1.5</v>
          </cell>
        </row>
        <row r="13">
          <cell r="B13" t="str">
            <v>Потери электроэнергии на корону</v>
          </cell>
          <cell r="C13" t="str">
            <v>L1.6</v>
          </cell>
        </row>
        <row r="14">
          <cell r="B14" t="str">
            <v>Потери электроэнергии от токов утечки по изоляторам воздушных линий</v>
          </cell>
          <cell r="C14" t="str">
            <v>L1.7</v>
          </cell>
        </row>
        <row r="15">
          <cell r="B15" t="str">
            <v>Расход электроэнергии на плавку гололеда</v>
          </cell>
          <cell r="C15" t="str">
            <v>L1.8</v>
          </cell>
        </row>
        <row r="16">
          <cell r="B16" t="str">
            <v>Потери электроэнергии в изоляции силовых кабелей</v>
          </cell>
          <cell r="C16" t="str">
            <v>L1.9</v>
          </cell>
        </row>
        <row r="17">
          <cell r="B17" t="str">
            <v>Расход электроэнергии на собственные нужды (СН) подстанций</v>
          </cell>
          <cell r="C17" t="str">
            <v>L1.10</v>
          </cell>
          <cell r="G17">
            <v>2.607725084058037E-3</v>
          </cell>
          <cell r="H17">
            <v>0.27381113382609401</v>
          </cell>
          <cell r="K17">
            <v>2.5991621277210472E-3</v>
          </cell>
          <cell r="L17">
            <v>0.279807312970907</v>
          </cell>
          <cell r="P17">
            <v>0.27381113382609401</v>
          </cell>
          <cell r="Q17">
            <v>0</v>
          </cell>
          <cell r="R17">
            <v>0</v>
          </cell>
          <cell r="S17">
            <v>0.26</v>
          </cell>
          <cell r="T17">
            <v>5.0000000000000001E-3</v>
          </cell>
          <cell r="U17">
            <v>0</v>
          </cell>
          <cell r="V17">
            <v>0</v>
          </cell>
          <cell r="W17">
            <v>0.26</v>
          </cell>
          <cell r="X17">
            <v>5.0000000000000001E-3</v>
          </cell>
        </row>
        <row r="18">
          <cell r="B18" t="str">
            <v>Условно переменные потери</v>
          </cell>
          <cell r="C18" t="str">
            <v>L2</v>
          </cell>
          <cell r="E18">
            <v>0</v>
          </cell>
          <cell r="F18">
            <v>0</v>
          </cell>
          <cell r="G18">
            <v>39.568672620680502</v>
          </cell>
          <cell r="H18">
            <v>51.642583581626397</v>
          </cell>
          <cell r="I18">
            <v>1.7</v>
          </cell>
          <cell r="J18">
            <v>0</v>
          </cell>
          <cell r="K18">
            <v>39.438741433518601</v>
          </cell>
          <cell r="L18">
            <v>52.773502468413078</v>
          </cell>
          <cell r="M18">
            <v>0</v>
          </cell>
          <cell r="N18">
            <v>0</v>
          </cell>
          <cell r="O18">
            <v>20</v>
          </cell>
          <cell r="P18">
            <v>39</v>
          </cell>
          <cell r="Q18">
            <v>0</v>
          </cell>
          <cell r="R18">
            <v>0</v>
          </cell>
          <cell r="S18">
            <v>45</v>
          </cell>
          <cell r="T18">
            <v>63.599999999999994</v>
          </cell>
          <cell r="U18">
            <v>0</v>
          </cell>
          <cell r="V18">
            <v>0</v>
          </cell>
          <cell r="W18">
            <v>42.930978908016804</v>
          </cell>
          <cell r="X18">
            <v>60.659021091983206</v>
          </cell>
        </row>
        <row r="19">
          <cell r="B19" t="str">
            <v>Нагрузочные потери электроэнергии</v>
          </cell>
          <cell r="C19" t="str">
            <v>L2.1</v>
          </cell>
          <cell r="E19">
            <v>0</v>
          </cell>
          <cell r="G19">
            <v>39.568672620680502</v>
          </cell>
          <cell r="H19">
            <v>51.642583581626397</v>
          </cell>
          <cell r="I19">
            <v>1.7</v>
          </cell>
          <cell r="K19">
            <v>39.438741433518601</v>
          </cell>
          <cell r="L19">
            <v>52.773502468413078</v>
          </cell>
          <cell r="O19">
            <v>20</v>
          </cell>
          <cell r="P19">
            <v>39</v>
          </cell>
          <cell r="Q19">
            <v>0</v>
          </cell>
          <cell r="R19">
            <v>0</v>
          </cell>
          <cell r="S19">
            <v>45</v>
          </cell>
          <cell r="T19">
            <v>63.599999999999994</v>
          </cell>
          <cell r="U19">
            <v>0</v>
          </cell>
          <cell r="V19">
            <v>0</v>
          </cell>
          <cell r="W19">
            <v>42.930978908016804</v>
          </cell>
          <cell r="X19">
            <v>60.659021091983206</v>
          </cell>
        </row>
        <row r="20">
          <cell r="B20" t="str">
            <v>Потери электроэнергии   обусловленные допустимой    погрешностью    системы учета    электроэнергии</v>
          </cell>
          <cell r="C20" t="str">
            <v>L3</v>
          </cell>
        </row>
        <row r="21">
          <cell r="B21" t="str">
            <v>Итого:</v>
          </cell>
          <cell r="C21" t="str">
            <v>L4</v>
          </cell>
          <cell r="E21">
            <v>0</v>
          </cell>
          <cell r="F21">
            <v>0</v>
          </cell>
          <cell r="G21">
            <v>43.743640480257419</v>
          </cell>
          <cell r="H21">
            <v>61.356359519742568</v>
          </cell>
          <cell r="I21">
            <v>1.8</v>
          </cell>
          <cell r="J21">
            <v>0</v>
          </cell>
          <cell r="K21">
            <v>43.599999999999994</v>
          </cell>
          <cell r="L21">
            <v>62.7</v>
          </cell>
          <cell r="M21">
            <v>0</v>
          </cell>
          <cell r="N21">
            <v>0</v>
          </cell>
          <cell r="O21">
            <v>23</v>
          </cell>
          <cell r="P21">
            <v>47.433811133826097</v>
          </cell>
          <cell r="Q21">
            <v>0</v>
          </cell>
          <cell r="R21">
            <v>0</v>
          </cell>
          <cell r="S21">
            <v>50.36</v>
          </cell>
          <cell r="T21">
            <v>71.60499999999999</v>
          </cell>
          <cell r="U21">
            <v>0</v>
          </cell>
          <cell r="V21">
            <v>0</v>
          </cell>
          <cell r="W21">
            <v>48.290978908016804</v>
          </cell>
          <cell r="X21">
            <v>68.664021091983201</v>
          </cell>
        </row>
      </sheetData>
      <sheetData sheetId="4">
        <row r="6">
          <cell r="F6" t="str">
            <v>Всего</v>
          </cell>
          <cell r="G6" t="str">
            <v>ВН</v>
          </cell>
          <cell r="H6" t="str">
            <v>СН1</v>
          </cell>
          <cell r="I6" t="str">
            <v>СН2</v>
          </cell>
          <cell r="J6" t="str">
            <v>НН</v>
          </cell>
          <cell r="K6" t="str">
            <v>Всего</v>
          </cell>
          <cell r="L6" t="str">
            <v>ВН</v>
          </cell>
          <cell r="M6" t="str">
            <v>СН1</v>
          </cell>
          <cell r="N6" t="str">
            <v>СН2</v>
          </cell>
          <cell r="O6" t="str">
            <v>НН</v>
          </cell>
          <cell r="P6" t="str">
            <v>Всего</v>
          </cell>
          <cell r="Q6" t="str">
            <v>ВН</v>
          </cell>
          <cell r="R6" t="str">
            <v>СН1</v>
          </cell>
          <cell r="S6" t="str">
            <v>СН2</v>
          </cell>
          <cell r="T6" t="str">
            <v>НН</v>
          </cell>
          <cell r="U6" t="str">
            <v>Всего</v>
          </cell>
          <cell r="V6" t="str">
            <v>ВН</v>
          </cell>
          <cell r="W6" t="str">
            <v>СН1</v>
          </cell>
          <cell r="X6" t="str">
            <v>СН2</v>
          </cell>
          <cell r="Y6" t="str">
            <v>НН</v>
          </cell>
          <cell r="Z6" t="str">
            <v>Всего</v>
          </cell>
          <cell r="AA6" t="str">
            <v>ВН</v>
          </cell>
          <cell r="AB6" t="str">
            <v>СН1</v>
          </cell>
          <cell r="AC6" t="str">
            <v>СН2</v>
          </cell>
          <cell r="AD6" t="str">
            <v>НН</v>
          </cell>
        </row>
        <row r="7">
          <cell r="F7">
            <v>3</v>
          </cell>
          <cell r="G7">
            <v>4</v>
          </cell>
          <cell r="H7">
            <v>5</v>
          </cell>
          <cell r="I7">
            <v>6</v>
          </cell>
          <cell r="J7">
            <v>7</v>
          </cell>
          <cell r="K7">
            <v>8</v>
          </cell>
          <cell r="L7">
            <v>9</v>
          </cell>
          <cell r="M7">
            <v>10</v>
          </cell>
          <cell r="N7">
            <v>11</v>
          </cell>
          <cell r="O7">
            <v>12</v>
          </cell>
          <cell r="P7">
            <v>13</v>
          </cell>
          <cell r="Q7">
            <v>14</v>
          </cell>
          <cell r="R7">
            <v>15</v>
          </cell>
          <cell r="S7">
            <v>16</v>
          </cell>
          <cell r="T7">
            <v>17</v>
          </cell>
          <cell r="U7">
            <v>18</v>
          </cell>
          <cell r="V7">
            <v>19</v>
          </cell>
          <cell r="W7">
            <v>20</v>
          </cell>
          <cell r="X7">
            <v>21</v>
          </cell>
          <cell r="Y7">
            <v>22</v>
          </cell>
          <cell r="Z7">
            <v>23</v>
          </cell>
          <cell r="AA7">
            <v>24</v>
          </cell>
          <cell r="AB7">
            <v>25</v>
          </cell>
          <cell r="AC7">
            <v>26</v>
          </cell>
          <cell r="AD7">
            <v>27</v>
          </cell>
        </row>
        <row r="8">
          <cell r="C8" t="str">
            <v>L1</v>
          </cell>
          <cell r="D8" t="str">
            <v>МКВТЧ</v>
          </cell>
          <cell r="E8" t="str">
            <v>Поступление эл.энергии в сеть, всего</v>
          </cell>
          <cell r="F8">
            <v>921.1</v>
          </cell>
          <cell r="G8">
            <v>921.1</v>
          </cell>
          <cell r="H8">
            <v>871.4</v>
          </cell>
          <cell r="I8">
            <v>871.25</v>
          </cell>
          <cell r="J8">
            <v>491.00635951974255</v>
          </cell>
          <cell r="K8">
            <v>899.5856</v>
          </cell>
          <cell r="L8">
            <v>899.5856</v>
          </cell>
          <cell r="M8">
            <v>858.17440000000011</v>
          </cell>
          <cell r="N8">
            <v>858.17440000000011</v>
          </cell>
          <cell r="O8">
            <v>490.52540000000016</v>
          </cell>
          <cell r="P8">
            <v>901.4</v>
          </cell>
          <cell r="Q8">
            <v>901.4</v>
          </cell>
          <cell r="R8">
            <v>855.42</v>
          </cell>
          <cell r="S8">
            <v>855.42</v>
          </cell>
          <cell r="T8">
            <v>476.67999999999995</v>
          </cell>
          <cell r="U8">
            <v>982.74400000000014</v>
          </cell>
          <cell r="V8">
            <v>982.74400000000014</v>
          </cell>
          <cell r="W8">
            <v>947.59500000000014</v>
          </cell>
          <cell r="X8">
            <v>947.59400000000016</v>
          </cell>
          <cell r="Y8">
            <v>517.20900000000006</v>
          </cell>
          <cell r="Z8">
            <v>1002.5</v>
          </cell>
          <cell r="AA8">
            <v>1002.5</v>
          </cell>
          <cell r="AB8">
            <v>966.53800000000001</v>
          </cell>
          <cell r="AC8">
            <v>966.53700000000003</v>
          </cell>
          <cell r="AD8">
            <v>434.26902109198323</v>
          </cell>
        </row>
        <row r="9">
          <cell r="C9" t="str">
            <v>L1.1</v>
          </cell>
          <cell r="D9" t="str">
            <v>МКВТЧ</v>
          </cell>
          <cell r="E9" t="str">
            <v>Поступление эл.энергии из смежной сети, всего</v>
          </cell>
          <cell r="F9">
            <v>0</v>
          </cell>
          <cell r="G9">
            <v>0</v>
          </cell>
          <cell r="H9">
            <v>871.4</v>
          </cell>
          <cell r="I9">
            <v>871.25</v>
          </cell>
          <cell r="J9">
            <v>491.00635951974255</v>
          </cell>
          <cell r="K9">
            <v>0</v>
          </cell>
          <cell r="L9">
            <v>0</v>
          </cell>
          <cell r="M9">
            <v>858.17440000000011</v>
          </cell>
          <cell r="N9">
            <v>858.17440000000011</v>
          </cell>
          <cell r="O9">
            <v>490.52540000000016</v>
          </cell>
          <cell r="P9">
            <v>0</v>
          </cell>
          <cell r="Q9">
            <v>0</v>
          </cell>
          <cell r="R9">
            <v>855.42</v>
          </cell>
          <cell r="S9">
            <v>855.42</v>
          </cell>
          <cell r="T9">
            <v>476.67999999999995</v>
          </cell>
          <cell r="U9">
            <v>0</v>
          </cell>
          <cell r="V9">
            <v>0</v>
          </cell>
          <cell r="W9">
            <v>947.59500000000014</v>
          </cell>
          <cell r="X9">
            <v>947.59400000000016</v>
          </cell>
          <cell r="Y9">
            <v>517.20900000000006</v>
          </cell>
          <cell r="Z9">
            <v>0</v>
          </cell>
          <cell r="AA9">
            <v>0</v>
          </cell>
          <cell r="AB9">
            <v>966.53800000000001</v>
          </cell>
          <cell r="AC9">
            <v>966.53700000000003</v>
          </cell>
          <cell r="AD9">
            <v>434.26902109198323</v>
          </cell>
        </row>
        <row r="11">
          <cell r="C11" t="str">
            <v>L1.1.МСК</v>
          </cell>
          <cell r="D11" t="str">
            <v>МКВТЧ</v>
          </cell>
          <cell r="E11" t="str">
            <v>Поступление эл.энергии из смежной сети МСК</v>
          </cell>
        </row>
        <row r="12">
          <cell r="C12" t="str">
            <v>L1.1.ВН</v>
          </cell>
          <cell r="D12" t="str">
            <v>МКВТЧ</v>
          </cell>
          <cell r="E12" t="str">
            <v>Поступление эл.энергии из смежной сети ВН</v>
          </cell>
          <cell r="H12">
            <v>871.4</v>
          </cell>
          <cell r="M12">
            <v>858.17440000000011</v>
          </cell>
          <cell r="R12">
            <v>855.42</v>
          </cell>
          <cell r="W12">
            <v>947.59500000000014</v>
          </cell>
          <cell r="AB12">
            <v>966.53800000000001</v>
          </cell>
        </row>
        <row r="13">
          <cell r="C13" t="str">
            <v>L1.1.СН1</v>
          </cell>
          <cell r="D13" t="str">
            <v>МКВТЧ</v>
          </cell>
          <cell r="E13" t="str">
            <v>Поступление эл.энергии из смежной сети СН1</v>
          </cell>
          <cell r="I13">
            <v>871.25</v>
          </cell>
          <cell r="N13">
            <v>858.17440000000011</v>
          </cell>
          <cell r="S13">
            <v>855.42</v>
          </cell>
          <cell r="X13">
            <v>947.59400000000016</v>
          </cell>
          <cell r="AC13">
            <v>966.53700000000003</v>
          </cell>
        </row>
        <row r="14">
          <cell r="C14" t="str">
            <v>L1.1.СН2</v>
          </cell>
          <cell r="D14" t="str">
            <v>МКВТЧ</v>
          </cell>
          <cell r="E14" t="str">
            <v>Поступление эл.энергии из смежной сети СН2</v>
          </cell>
          <cell r="J14">
            <v>491.00635951974255</v>
          </cell>
          <cell r="O14">
            <v>490.52540000000016</v>
          </cell>
          <cell r="T14">
            <v>476.67999999999995</v>
          </cell>
          <cell r="Y14">
            <v>517.20900000000006</v>
          </cell>
          <cell r="AD14">
            <v>434.26902109198323</v>
          </cell>
        </row>
        <row r="15">
          <cell r="C15" t="str">
            <v>L1.2</v>
          </cell>
          <cell r="D15" t="str">
            <v>МКВТЧ</v>
          </cell>
          <cell r="E15" t="str">
            <v>Поступление эл.энергии от электростанций ПЭ (ЭСО)</v>
          </cell>
          <cell r="F15">
            <v>0</v>
          </cell>
          <cell r="K15">
            <v>0</v>
          </cell>
          <cell r="P15">
            <v>0</v>
          </cell>
          <cell r="U15">
            <v>0</v>
          </cell>
          <cell r="Z15">
            <v>0</v>
          </cell>
        </row>
        <row r="16">
          <cell r="C16" t="str">
            <v>L1.3</v>
          </cell>
          <cell r="D16" t="str">
            <v>МКВТЧ</v>
          </cell>
          <cell r="E16" t="str">
            <v>Поступление эл.энергии от других поставщиков (в т.ч. с оптового рынка)</v>
          </cell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</row>
        <row r="17">
          <cell r="C17" t="str">
            <v>L1.4</v>
          </cell>
          <cell r="D17" t="str">
            <v>МКВТЧ</v>
          </cell>
          <cell r="E17" t="str">
            <v xml:space="preserve">Поступление эл. энергии от других организаций </v>
          </cell>
          <cell r="F17">
            <v>921.1</v>
          </cell>
          <cell r="G17">
            <v>921.1</v>
          </cell>
          <cell r="K17">
            <v>899.5856</v>
          </cell>
          <cell r="L17">
            <v>899.5856</v>
          </cell>
          <cell r="P17">
            <v>901.4</v>
          </cell>
          <cell r="Q17">
            <v>901.4</v>
          </cell>
          <cell r="U17">
            <v>982.74400000000014</v>
          </cell>
          <cell r="V17">
            <v>982.74400000000014</v>
          </cell>
          <cell r="Z17">
            <v>1002.5</v>
          </cell>
          <cell r="AA17">
            <v>1002.5</v>
          </cell>
        </row>
        <row r="18">
          <cell r="C18" t="str">
            <v>L2</v>
          </cell>
          <cell r="D18" t="str">
            <v>МКВТЧ</v>
          </cell>
          <cell r="E18" t="str">
            <v xml:space="preserve">Потери электроэнергии в сети </v>
          </cell>
          <cell r="F18">
            <v>105.1</v>
          </cell>
          <cell r="G18">
            <v>0</v>
          </cell>
          <cell r="H18">
            <v>0</v>
          </cell>
          <cell r="I18">
            <v>43.743640480257419</v>
          </cell>
          <cell r="J18">
            <v>61.356359519742568</v>
          </cell>
          <cell r="K18">
            <v>108.1</v>
          </cell>
          <cell r="L18">
            <v>1.8</v>
          </cell>
          <cell r="M18">
            <v>0</v>
          </cell>
          <cell r="N18">
            <v>43.599999999999994</v>
          </cell>
          <cell r="O18">
            <v>62.7</v>
          </cell>
          <cell r="P18">
            <v>70.433811133826097</v>
          </cell>
          <cell r="Q18">
            <v>0</v>
          </cell>
          <cell r="R18">
            <v>0</v>
          </cell>
          <cell r="S18">
            <v>23</v>
          </cell>
          <cell r="T18">
            <v>47.433811133826097</v>
          </cell>
          <cell r="U18">
            <v>121.96499999999999</v>
          </cell>
          <cell r="V18">
            <v>0</v>
          </cell>
          <cell r="W18">
            <v>0</v>
          </cell>
          <cell r="X18">
            <v>50.36</v>
          </cell>
          <cell r="Y18">
            <v>71.60499999999999</v>
          </cell>
          <cell r="Z18">
            <v>116.95500000000001</v>
          </cell>
          <cell r="AA18">
            <v>0</v>
          </cell>
          <cell r="AB18">
            <v>0</v>
          </cell>
          <cell r="AC18">
            <v>48.290978908016804</v>
          </cell>
          <cell r="AD18">
            <v>68.664021091983201</v>
          </cell>
        </row>
        <row r="19">
          <cell r="C19" t="str">
            <v>L2.1</v>
          </cell>
          <cell r="D19" t="str">
            <v>ПРЦ</v>
          </cell>
          <cell r="E19" t="str">
            <v>Потери электроэнергии в сети, в %</v>
          </cell>
          <cell r="F19">
            <v>11.41027032895451</v>
          </cell>
          <cell r="G19">
            <v>0</v>
          </cell>
          <cell r="H19">
            <v>0</v>
          </cell>
          <cell r="I19">
            <v>5.0207908729133335</v>
          </cell>
          <cell r="J19">
            <v>12.496041717210291</v>
          </cell>
          <cell r="K19">
            <v>12.016644108131565</v>
          </cell>
          <cell r="L19">
            <v>0.20009213131023884</v>
          </cell>
          <cell r="M19">
            <v>0</v>
          </cell>
          <cell r="N19">
            <v>5.0805523912155834</v>
          </cell>
          <cell r="O19">
            <v>12.782212704989382</v>
          </cell>
          <cell r="P19">
            <v>7.8138241772604946</v>
          </cell>
          <cell r="Q19">
            <v>0</v>
          </cell>
          <cell r="R19">
            <v>0</v>
          </cell>
          <cell r="S19">
            <v>2.6887376961024994</v>
          </cell>
          <cell r="T19">
            <v>9.9508708428770039</v>
          </cell>
          <cell r="U19">
            <v>12.410658319969389</v>
          </cell>
          <cell r="V19">
            <v>0</v>
          </cell>
          <cell r="W19">
            <v>0</v>
          </cell>
          <cell r="X19">
            <v>5.3145123333410709</v>
          </cell>
          <cell r="Y19">
            <v>13.844499999033269</v>
          </cell>
          <cell r="Z19">
            <v>11.666334164588529</v>
          </cell>
          <cell r="AA19">
            <v>0</v>
          </cell>
          <cell r="AB19">
            <v>0</v>
          </cell>
          <cell r="AC19">
            <v>4.9962886995548859</v>
          </cell>
          <cell r="AD19">
            <v>15.811402093413282</v>
          </cell>
        </row>
        <row r="20">
          <cell r="C20" t="str">
            <v>L3</v>
          </cell>
          <cell r="D20" t="str">
            <v>МКВТЧ</v>
          </cell>
          <cell r="E20" t="str">
            <v>Расход электроэнергии на произв и хознужды</v>
          </cell>
          <cell r="F20">
            <v>2</v>
          </cell>
          <cell r="J20">
            <v>2</v>
          </cell>
          <cell r="K20">
            <v>1.3494999999999999</v>
          </cell>
          <cell r="O20">
            <v>1.3494999999999999</v>
          </cell>
          <cell r="P20">
            <v>1.17</v>
          </cell>
          <cell r="T20">
            <v>1.17</v>
          </cell>
          <cell r="U20">
            <v>1.246</v>
          </cell>
          <cell r="Y20">
            <v>1.246</v>
          </cell>
          <cell r="Z20">
            <v>1.329</v>
          </cell>
          <cell r="AD20">
            <v>1.329</v>
          </cell>
        </row>
        <row r="21">
          <cell r="C21" t="str">
            <v>L4</v>
          </cell>
          <cell r="D21" t="str">
            <v>МКВТЧ</v>
          </cell>
          <cell r="E21" t="str">
            <v xml:space="preserve">Полезный отпуск из сети </v>
          </cell>
          <cell r="G21">
            <v>921.1</v>
          </cell>
          <cell r="H21">
            <v>871.4</v>
          </cell>
          <cell r="I21">
            <v>827.50635951974255</v>
          </cell>
          <cell r="J21">
            <v>427.65</v>
          </cell>
          <cell r="L21">
            <v>897.78560000000004</v>
          </cell>
          <cell r="M21">
            <v>858.17440000000011</v>
          </cell>
          <cell r="N21">
            <v>814.57440000000008</v>
          </cell>
          <cell r="O21">
            <v>426.47590000000019</v>
          </cell>
          <cell r="Q21">
            <v>901.4</v>
          </cell>
          <cell r="R21">
            <v>855.42</v>
          </cell>
          <cell r="S21">
            <v>832.42</v>
          </cell>
          <cell r="T21">
            <v>428.07618886617382</v>
          </cell>
          <cell r="V21">
            <v>982.74400000000014</v>
          </cell>
          <cell r="W21">
            <v>947.59500000000014</v>
          </cell>
          <cell r="X21">
            <v>897.23400000000015</v>
          </cell>
          <cell r="Y21">
            <v>444.35800000000006</v>
          </cell>
          <cell r="AA21">
            <v>1002.5</v>
          </cell>
          <cell r="AB21">
            <v>966.53800000000001</v>
          </cell>
          <cell r="AC21">
            <v>918.24602109198327</v>
          </cell>
          <cell r="AD21">
            <v>364.27600000000001</v>
          </cell>
        </row>
        <row r="22">
          <cell r="C22" t="str">
            <v>L4.1</v>
          </cell>
          <cell r="D22" t="str">
            <v>МКВТЧ</v>
          </cell>
          <cell r="E22" t="str">
            <v>Полезный отпуск из сети  собственным потребителям ЭСО</v>
          </cell>
          <cell r="F22">
            <v>814</v>
          </cell>
          <cell r="G22">
            <v>49.7</v>
          </cell>
          <cell r="H22">
            <v>0.15</v>
          </cell>
          <cell r="I22">
            <v>336.5</v>
          </cell>
          <cell r="J22">
            <v>427.65</v>
          </cell>
          <cell r="K22">
            <v>790.1321999999999</v>
          </cell>
          <cell r="L22">
            <v>39.611199999999997</v>
          </cell>
          <cell r="M22">
            <v>0</v>
          </cell>
          <cell r="N22">
            <v>324.04899999999992</v>
          </cell>
          <cell r="O22">
            <v>426.47199999999998</v>
          </cell>
          <cell r="P22">
            <v>829.8</v>
          </cell>
          <cell r="Q22">
            <v>45.98</v>
          </cell>
          <cell r="R22">
            <v>0</v>
          </cell>
          <cell r="S22">
            <v>355.74</v>
          </cell>
          <cell r="T22">
            <v>428.08</v>
          </cell>
          <cell r="U22">
            <v>859.79800000000012</v>
          </cell>
          <cell r="V22">
            <v>35.149000000000001</v>
          </cell>
          <cell r="W22">
            <v>1E-3</v>
          </cell>
          <cell r="X22">
            <v>380.02500000000009</v>
          </cell>
          <cell r="Y22">
            <v>444.62300000000005</v>
          </cell>
          <cell r="Z22">
            <v>884.48100000000011</v>
          </cell>
          <cell r="AA22">
            <v>35.962000000000003</v>
          </cell>
          <cell r="AB22">
            <v>1E-3</v>
          </cell>
          <cell r="AC22">
            <v>483.97700000000003</v>
          </cell>
          <cell r="AD22">
            <v>364.54100000000005</v>
          </cell>
        </row>
        <row r="23">
          <cell r="D23" t="str">
            <v>МКВТЧ</v>
          </cell>
        </row>
        <row r="24">
          <cell r="C24" t="str">
            <v>L4.1.1</v>
          </cell>
          <cell r="D24" t="str">
            <v>МКВТЧ</v>
          </cell>
          <cell r="E24" t="str">
            <v>Полезный отпуск из сети  потребителям, присоединенным к центру питания на генераторном напряжении</v>
          </cell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</row>
        <row r="25">
          <cell r="C25" t="str">
            <v>L4.1.2</v>
          </cell>
          <cell r="D25" t="str">
            <v>МКВТЧ</v>
          </cell>
          <cell r="E25" t="str">
            <v>Полезный отпуск из сети  потребителям присоединенным к сетям МСК (последняя миля)</v>
          </cell>
          <cell r="F25">
            <v>0</v>
          </cell>
        </row>
        <row r="26">
          <cell r="C26" t="str">
            <v>L4.2</v>
          </cell>
          <cell r="D26" t="str">
            <v>МКВТЧ</v>
          </cell>
          <cell r="E26" t="str">
            <v>Полезный отпуск из сети  потребителям оптового рынка</v>
          </cell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</row>
        <row r="27">
          <cell r="C27" t="str">
            <v>L4.3</v>
          </cell>
          <cell r="D27" t="str">
            <v>МКВТЧ</v>
          </cell>
          <cell r="E27" t="str">
            <v>Сальдо переток в другие организации</v>
          </cell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</row>
        <row r="28">
          <cell r="C28" t="str">
            <v>L4.4</v>
          </cell>
          <cell r="D28" t="str">
            <v>МКВТЧ</v>
          </cell>
          <cell r="E28" t="str">
            <v>Сальдо переток в сопредельные регионы</v>
          </cell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</row>
        <row r="29">
          <cell r="C29" t="str">
            <v>L5</v>
          </cell>
          <cell r="D29" t="str">
            <v>МКВТЧ</v>
          </cell>
          <cell r="E29" t="str">
            <v>Проверка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3.9000000002147317E-3</v>
          </cell>
          <cell r="Q29">
            <v>0</v>
          </cell>
          <cell r="R29">
            <v>0</v>
          </cell>
          <cell r="S29">
            <v>0</v>
          </cell>
          <cell r="T29">
            <v>-3.8111338261614947E-3</v>
          </cell>
          <cell r="V29">
            <v>0</v>
          </cell>
          <cell r="W29">
            <v>0</v>
          </cell>
          <cell r="X29">
            <v>0</v>
          </cell>
          <cell r="Y29">
            <v>-0.26499999999998636</v>
          </cell>
          <cell r="AA29">
            <v>0</v>
          </cell>
          <cell r="AB29">
            <v>0</v>
          </cell>
          <cell r="AC29">
            <v>0</v>
          </cell>
          <cell r="AD29">
            <v>-0.2650000000000432</v>
          </cell>
        </row>
      </sheetData>
      <sheetData sheetId="5">
        <row r="7">
          <cell r="F7">
            <v>3</v>
          </cell>
          <cell r="G7">
            <v>4</v>
          </cell>
          <cell r="H7">
            <v>5</v>
          </cell>
          <cell r="I7">
            <v>6</v>
          </cell>
          <cell r="J7">
            <v>7</v>
          </cell>
          <cell r="K7">
            <v>8</v>
          </cell>
          <cell r="L7">
            <v>9</v>
          </cell>
          <cell r="M7">
            <v>10</v>
          </cell>
          <cell r="N7">
            <v>11</v>
          </cell>
          <cell r="O7">
            <v>12</v>
          </cell>
          <cell r="P7">
            <v>13</v>
          </cell>
          <cell r="Q7">
            <v>14</v>
          </cell>
          <cell r="R7">
            <v>15</v>
          </cell>
          <cell r="S7">
            <v>16</v>
          </cell>
          <cell r="T7">
            <v>17</v>
          </cell>
          <cell r="U7">
            <v>18</v>
          </cell>
          <cell r="V7">
            <v>19</v>
          </cell>
          <cell r="W7">
            <v>20</v>
          </cell>
          <cell r="X7">
            <v>21</v>
          </cell>
          <cell r="Y7">
            <v>22</v>
          </cell>
          <cell r="Z7">
            <v>23</v>
          </cell>
          <cell r="AA7">
            <v>24</v>
          </cell>
          <cell r="AB7">
            <v>25</v>
          </cell>
          <cell r="AC7">
            <v>26</v>
          </cell>
          <cell r="AD7">
            <v>27</v>
          </cell>
        </row>
        <row r="8">
          <cell r="C8" t="str">
            <v>L1</v>
          </cell>
          <cell r="D8" t="str">
            <v>МВТ</v>
          </cell>
          <cell r="E8" t="str">
            <v>Поступление мощности в сеть, всего</v>
          </cell>
          <cell r="F8">
            <v>146.48815115279061</v>
          </cell>
          <cell r="G8">
            <v>146.48815115279061</v>
          </cell>
          <cell r="H8">
            <v>137.1881511527906</v>
          </cell>
          <cell r="I8">
            <v>137.1881511527906</v>
          </cell>
          <cell r="J8">
            <v>80.462353969703159</v>
          </cell>
          <cell r="K8">
            <v>146.50988915590918</v>
          </cell>
          <cell r="L8">
            <v>146.50988915590918</v>
          </cell>
          <cell r="M8">
            <v>137.40988915590918</v>
          </cell>
          <cell r="N8">
            <v>137.40988915590918</v>
          </cell>
          <cell r="O8">
            <v>75.86068440601025</v>
          </cell>
          <cell r="P8">
            <v>148.61404268984606</v>
          </cell>
          <cell r="Q8">
            <v>148.61404268984606</v>
          </cell>
          <cell r="R8">
            <v>140.94404268984607</v>
          </cell>
          <cell r="S8">
            <v>140.94404268984607</v>
          </cell>
          <cell r="T8">
            <v>82.121911357974483</v>
          </cell>
          <cell r="U8">
            <v>151.59778587923816</v>
          </cell>
          <cell r="V8">
            <v>151.59778587923816</v>
          </cell>
          <cell r="W8">
            <v>146.18378587923817</v>
          </cell>
          <cell r="X8">
            <v>146.18378587923817</v>
          </cell>
          <cell r="Y8">
            <v>79.935311436767293</v>
          </cell>
          <cell r="Z8">
            <v>155.38057117823524</v>
          </cell>
          <cell r="AA8">
            <v>155.38057117823524</v>
          </cell>
          <cell r="AB8">
            <v>149.80557117823525</v>
          </cell>
          <cell r="AC8">
            <v>149.80557117823525</v>
          </cell>
          <cell r="AD8">
            <v>67.329423226021618</v>
          </cell>
        </row>
        <row r="9">
          <cell r="C9" t="str">
            <v>L1.1</v>
          </cell>
          <cell r="D9" t="str">
            <v>МВТ</v>
          </cell>
          <cell r="E9" t="str">
            <v>Поступление мощности из смежной сети, всего</v>
          </cell>
          <cell r="F9">
            <v>0</v>
          </cell>
          <cell r="G9">
            <v>0</v>
          </cell>
          <cell r="H9">
            <v>137.1881511527906</v>
          </cell>
          <cell r="I9">
            <v>137.1881511527906</v>
          </cell>
          <cell r="J9">
            <v>80.462353969703159</v>
          </cell>
          <cell r="K9">
            <v>0</v>
          </cell>
          <cell r="L9">
            <v>0</v>
          </cell>
          <cell r="M9">
            <v>137.40988915590918</v>
          </cell>
          <cell r="N9">
            <v>137.40988915590918</v>
          </cell>
          <cell r="O9">
            <v>75.86068440601025</v>
          </cell>
          <cell r="P9">
            <v>0</v>
          </cell>
          <cell r="Q9">
            <v>0</v>
          </cell>
          <cell r="R9">
            <v>140.94404268984607</v>
          </cell>
          <cell r="S9">
            <v>140.94404268984607</v>
          </cell>
          <cell r="T9">
            <v>82.121911357974483</v>
          </cell>
          <cell r="U9">
            <v>0</v>
          </cell>
          <cell r="V9">
            <v>0</v>
          </cell>
          <cell r="W9">
            <v>146.18378587923817</v>
          </cell>
          <cell r="X9">
            <v>146.18378587923817</v>
          </cell>
          <cell r="Y9">
            <v>79.935311436767293</v>
          </cell>
          <cell r="Z9">
            <v>0</v>
          </cell>
          <cell r="AA9">
            <v>0</v>
          </cell>
          <cell r="AB9">
            <v>149.80557117823525</v>
          </cell>
          <cell r="AC9">
            <v>149.80557117823525</v>
          </cell>
          <cell r="AD9">
            <v>67.329423226021618</v>
          </cell>
        </row>
        <row r="11">
          <cell r="C11" t="str">
            <v>L1.1.МСК</v>
          </cell>
          <cell r="D11" t="str">
            <v>МВТ</v>
          </cell>
          <cell r="E11" t="str">
            <v>Поступление мощности из смежной сети МСК</v>
          </cell>
        </row>
        <row r="12">
          <cell r="C12" t="str">
            <v>L1.1.ВН</v>
          </cell>
          <cell r="D12" t="str">
            <v>МВТ</v>
          </cell>
          <cell r="E12" t="str">
            <v>Поступление мощности из смежной сети ВН</v>
          </cell>
          <cell r="H12">
            <v>137.1881511527906</v>
          </cell>
          <cell r="M12">
            <v>137.40988915590918</v>
          </cell>
          <cell r="R12">
            <v>140.94404268984607</v>
          </cell>
          <cell r="W12">
            <v>146.18378587923817</v>
          </cell>
          <cell r="AB12">
            <v>149.80557117823525</v>
          </cell>
        </row>
        <row r="13">
          <cell r="C13" t="str">
            <v>L1.1.СН1</v>
          </cell>
          <cell r="D13" t="str">
            <v>МВТ</v>
          </cell>
          <cell r="E13" t="str">
            <v>Поступление мощности из смежной сети СН1</v>
          </cell>
          <cell r="I13">
            <v>137.1881511527906</v>
          </cell>
          <cell r="N13">
            <v>137.40988915590918</v>
          </cell>
          <cell r="S13">
            <v>140.94404268984607</v>
          </cell>
          <cell r="X13">
            <v>146.18378587923817</v>
          </cell>
          <cell r="AC13">
            <v>149.80557117823525</v>
          </cell>
        </row>
        <row r="14">
          <cell r="C14" t="str">
            <v>L1.1.СН2</v>
          </cell>
          <cell r="D14" t="str">
            <v>МВТ</v>
          </cell>
          <cell r="E14" t="str">
            <v>Поступление мощности из смежной сети СН2</v>
          </cell>
          <cell r="J14">
            <v>80.462353969703159</v>
          </cell>
          <cell r="O14">
            <v>75.86068440601025</v>
          </cell>
          <cell r="T14">
            <v>82.121911357974483</v>
          </cell>
          <cell r="Y14">
            <v>79.935311436767293</v>
          </cell>
          <cell r="AD14">
            <v>67.329423226021618</v>
          </cell>
        </row>
        <row r="15">
          <cell r="C15" t="str">
            <v>L1.2</v>
          </cell>
          <cell r="D15" t="str">
            <v>МВТ</v>
          </cell>
          <cell r="E15" t="str">
            <v>Поступление мощности от электростанций ПЭ (ЭСО)</v>
          </cell>
          <cell r="F15">
            <v>0</v>
          </cell>
          <cell r="K15">
            <v>0</v>
          </cell>
          <cell r="P15">
            <v>0</v>
          </cell>
          <cell r="U15">
            <v>0</v>
          </cell>
          <cell r="Z15">
            <v>0</v>
          </cell>
        </row>
        <row r="16">
          <cell r="C16" t="str">
            <v>L1.3</v>
          </cell>
          <cell r="D16" t="str">
            <v>МВТ</v>
          </cell>
          <cell r="E16" t="str">
            <v>Поступление мощности от других поставщиков (в т.ч. с оптового рынка)</v>
          </cell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</row>
        <row r="17">
          <cell r="C17" t="str">
            <v>L1.4</v>
          </cell>
          <cell r="D17" t="str">
            <v>МВТ</v>
          </cell>
          <cell r="E17" t="str">
            <v xml:space="preserve">Поступление мощности от других организаций </v>
          </cell>
          <cell r="F17">
            <v>146.48815115279061</v>
          </cell>
          <cell r="G17">
            <v>146.48815115279061</v>
          </cell>
          <cell r="K17">
            <v>146.50988915590918</v>
          </cell>
          <cell r="L17">
            <v>146.50988915590918</v>
          </cell>
          <cell r="P17">
            <v>148.61404268984606</v>
          </cell>
          <cell r="Q17">
            <v>148.61404268984606</v>
          </cell>
          <cell r="U17">
            <v>151.59778587923816</v>
          </cell>
          <cell r="V17">
            <v>151.59778587923816</v>
          </cell>
          <cell r="Z17">
            <v>155.38057117823524</v>
          </cell>
          <cell r="AA17">
            <v>155.38057117823524</v>
          </cell>
        </row>
        <row r="18">
          <cell r="C18" t="str">
            <v>L2</v>
          </cell>
          <cell r="D18" t="str">
            <v>МВТ</v>
          </cell>
          <cell r="E18" t="str">
            <v xml:space="preserve">Потери мощности в сети </v>
          </cell>
          <cell r="F18">
            <v>16.580406501790954</v>
          </cell>
          <cell r="I18">
            <v>6.5257971830874375</v>
          </cell>
          <cell r="J18">
            <v>10.054609318703518</v>
          </cell>
          <cell r="K18">
            <v>17.009889155909182</v>
          </cell>
          <cell r="N18">
            <v>7.2992047498989363</v>
          </cell>
          <cell r="O18">
            <v>9.7106844060102446</v>
          </cell>
          <cell r="P18">
            <v>11.754042689846081</v>
          </cell>
          <cell r="S18">
            <v>3.5721313318715917</v>
          </cell>
          <cell r="T18">
            <v>8.1819113579744887</v>
          </cell>
          <cell r="U18">
            <v>18.776785879238187</v>
          </cell>
          <cell r="V18">
            <v>0</v>
          </cell>
          <cell r="W18">
            <v>0</v>
          </cell>
          <cell r="X18">
            <v>7.7164744424708873</v>
          </cell>
          <cell r="Y18">
            <v>11.060311436767298</v>
          </cell>
          <cell r="Z18">
            <v>18.085571178235249</v>
          </cell>
          <cell r="AA18">
            <v>0</v>
          </cell>
          <cell r="AB18">
            <v>0</v>
          </cell>
          <cell r="AC18">
            <v>7.4461479522136393</v>
          </cell>
          <cell r="AD18">
            <v>10.639423226021609</v>
          </cell>
        </row>
        <row r="19">
          <cell r="C19" t="str">
            <v>L2.1</v>
          </cell>
          <cell r="D19" t="str">
            <v>ПРЦ</v>
          </cell>
          <cell r="E19" t="str">
            <v>Потери мощности в сети, в %</v>
          </cell>
          <cell r="G19">
            <v>0</v>
          </cell>
          <cell r="H19">
            <v>0</v>
          </cell>
          <cell r="I19">
            <v>4.7568227490867336</v>
          </cell>
          <cell r="J19">
            <v>12.496041717210291</v>
          </cell>
          <cell r="L19">
            <v>0</v>
          </cell>
          <cell r="M19">
            <v>0</v>
          </cell>
          <cell r="N19">
            <v>5.3119937689615995</v>
          </cell>
          <cell r="O19">
            <v>12.800681251487486</v>
          </cell>
          <cell r="Q19">
            <v>0</v>
          </cell>
          <cell r="R19">
            <v>0</v>
          </cell>
          <cell r="S19">
            <v>2.5344322922056612</v>
          </cell>
          <cell r="T19">
            <v>9.963128259775921</v>
          </cell>
          <cell r="V19">
            <v>0</v>
          </cell>
          <cell r="W19">
            <v>0</v>
          </cell>
          <cell r="X19">
            <v>5.2786117120030234</v>
          </cell>
          <cell r="Y19">
            <v>13.836577650062127</v>
          </cell>
          <cell r="AA19">
            <v>0</v>
          </cell>
          <cell r="AB19">
            <v>0</v>
          </cell>
          <cell r="AC19">
            <v>4.9705414115436213</v>
          </cell>
          <cell r="AD19">
            <v>15.802041241769709</v>
          </cell>
        </row>
        <row r="20">
          <cell r="C20" t="str">
            <v>L3</v>
          </cell>
          <cell r="D20" t="str">
            <v>МВТ</v>
          </cell>
          <cell r="E20" t="str">
            <v>Расход мощности на произв и хознужды</v>
          </cell>
          <cell r="F20">
            <v>0.32774465099964928</v>
          </cell>
          <cell r="J20">
            <v>0.32774465099964928</v>
          </cell>
          <cell r="K20">
            <v>0.1</v>
          </cell>
          <cell r="O20">
            <v>0.1</v>
          </cell>
          <cell r="P20">
            <v>0.1</v>
          </cell>
          <cell r="T20">
            <v>0.1</v>
          </cell>
          <cell r="U20">
            <v>0.2</v>
          </cell>
          <cell r="V20">
            <v>0</v>
          </cell>
          <cell r="W20">
            <v>0</v>
          </cell>
          <cell r="X20">
            <v>0</v>
          </cell>
          <cell r="Y20">
            <v>0.2</v>
          </cell>
          <cell r="Z20">
            <v>0.18</v>
          </cell>
          <cell r="AA20">
            <v>0</v>
          </cell>
          <cell r="AB20">
            <v>0</v>
          </cell>
          <cell r="AC20">
            <v>0</v>
          </cell>
          <cell r="AD20">
            <v>0.18</v>
          </cell>
        </row>
        <row r="21">
          <cell r="C21" t="str">
            <v>L4</v>
          </cell>
          <cell r="D21" t="str">
            <v>МВТ</v>
          </cell>
          <cell r="E21" t="str">
            <v xml:space="preserve">Полезный отпуск мощности из сети </v>
          </cell>
          <cell r="F21">
            <v>484.41865627528438</v>
          </cell>
          <cell r="G21">
            <v>146.48815115279061</v>
          </cell>
          <cell r="H21">
            <v>137.1881511527906</v>
          </cell>
          <cell r="I21">
            <v>130.66235396970316</v>
          </cell>
          <cell r="J21">
            <v>70.08</v>
          </cell>
          <cell r="K21">
            <v>480.08046271782865</v>
          </cell>
          <cell r="L21">
            <v>146.50988915590918</v>
          </cell>
          <cell r="M21">
            <v>137.40988915590918</v>
          </cell>
          <cell r="N21">
            <v>130.11068440601025</v>
          </cell>
          <cell r="O21">
            <v>66.050000000000011</v>
          </cell>
          <cell r="P21">
            <v>500.76999673766659</v>
          </cell>
          <cell r="Q21">
            <v>148.61404268984606</v>
          </cell>
          <cell r="R21">
            <v>140.94404268984607</v>
          </cell>
          <cell r="S21">
            <v>137.37191135797448</v>
          </cell>
          <cell r="T21">
            <v>73.84</v>
          </cell>
          <cell r="U21">
            <v>504.9238831952436</v>
          </cell>
          <cell r="V21">
            <v>151.59778587923816</v>
          </cell>
          <cell r="W21">
            <v>146.18378587923817</v>
          </cell>
          <cell r="X21">
            <v>138.46731143676729</v>
          </cell>
          <cell r="Y21">
            <v>68.674999999999997</v>
          </cell>
          <cell r="Z21">
            <v>504.05556558249214</v>
          </cell>
          <cell r="AA21">
            <v>155.38057117823524</v>
          </cell>
          <cell r="AB21">
            <v>149.80557117823525</v>
          </cell>
          <cell r="AC21">
            <v>142.35942322602162</v>
          </cell>
          <cell r="AD21">
            <v>56.510000000000012</v>
          </cell>
        </row>
        <row r="22">
          <cell r="C22" t="str">
            <v>L4.1</v>
          </cell>
          <cell r="D22" t="str">
            <v>МВТ</v>
          </cell>
          <cell r="E22" t="str">
            <v>Полезный мощности отпуск из сети собственным потребителям ЭСО</v>
          </cell>
          <cell r="F22">
            <v>129.57999999999998</v>
          </cell>
          <cell r="G22">
            <v>9.3000000000000007</v>
          </cell>
          <cell r="H22">
            <v>0</v>
          </cell>
          <cell r="I22">
            <v>50.2</v>
          </cell>
          <cell r="J22">
            <v>70.08</v>
          </cell>
          <cell r="K22">
            <v>129.4</v>
          </cell>
          <cell r="L22">
            <v>9.1</v>
          </cell>
          <cell r="N22">
            <v>54.25</v>
          </cell>
          <cell r="O22">
            <v>66.050000000000011</v>
          </cell>
          <cell r="P22">
            <v>136.76</v>
          </cell>
          <cell r="Q22">
            <v>7.67</v>
          </cell>
          <cell r="R22">
            <v>0</v>
          </cell>
          <cell r="S22">
            <v>55.25</v>
          </cell>
          <cell r="T22">
            <v>73.84</v>
          </cell>
          <cell r="U22">
            <v>132.62099999999998</v>
          </cell>
          <cell r="V22">
            <v>5.4139999999999997</v>
          </cell>
          <cell r="W22">
            <v>0</v>
          </cell>
          <cell r="X22">
            <v>58.531999999999996</v>
          </cell>
          <cell r="Y22">
            <v>68.674999999999997</v>
          </cell>
          <cell r="Z22">
            <v>137.11500000000001</v>
          </cell>
          <cell r="AA22">
            <v>5.5750000000000002</v>
          </cell>
          <cell r="AB22">
            <v>0</v>
          </cell>
          <cell r="AC22">
            <v>75.03</v>
          </cell>
          <cell r="AD22">
            <v>56.510000000000005</v>
          </cell>
        </row>
        <row r="23">
          <cell r="D23" t="str">
            <v>МВТ</v>
          </cell>
        </row>
        <row r="24">
          <cell r="C24" t="str">
            <v>L4.1.1</v>
          </cell>
          <cell r="D24" t="str">
            <v>МВТ</v>
          </cell>
          <cell r="E24" t="str">
            <v>Полезный отпуск мощности из сети  потребителям, присоединенным к центру питания на генераторном напряжении</v>
          </cell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</row>
        <row r="25">
          <cell r="C25" t="str">
            <v>L4.1.2</v>
          </cell>
          <cell r="D25" t="str">
            <v>МВТ</v>
          </cell>
          <cell r="E25" t="str">
            <v>Полезный отпуск мощности из сети  потребителям присоединенным к сетям МСК (последняя миля)</v>
          </cell>
          <cell r="F25">
            <v>0</v>
          </cell>
        </row>
        <row r="26">
          <cell r="C26" t="str">
            <v>L4.2</v>
          </cell>
          <cell r="D26" t="str">
            <v>МВТ</v>
          </cell>
          <cell r="E26" t="str">
            <v>Полезный отпуск мощности из сети  потребителям оптового рынка</v>
          </cell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</row>
        <row r="27">
          <cell r="C27" t="str">
            <v>L4.3</v>
          </cell>
          <cell r="D27" t="str">
            <v>МВТ</v>
          </cell>
          <cell r="E27" t="str">
            <v>Сальдо переток мощности в другие организации</v>
          </cell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</row>
        <row r="28">
          <cell r="C28" t="str">
            <v>L4.4</v>
          </cell>
          <cell r="D28" t="str">
            <v>МВТ</v>
          </cell>
          <cell r="E28" t="str">
            <v>Сальдо переток мощности в сопредельные регионы</v>
          </cell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</row>
        <row r="29">
          <cell r="C29" t="str">
            <v>L5</v>
          </cell>
          <cell r="D29" t="str">
            <v>МВТ</v>
          </cell>
          <cell r="E29" t="str">
            <v>Проверка</v>
          </cell>
        </row>
      </sheetData>
      <sheetData sheetId="6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6"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  <cell r="L6">
            <v>12</v>
          </cell>
          <cell r="M6">
            <v>13</v>
          </cell>
          <cell r="N6">
            <v>14</v>
          </cell>
          <cell r="O6">
            <v>15</v>
          </cell>
          <cell r="P6">
            <v>16</v>
          </cell>
          <cell r="Q6">
            <v>17</v>
          </cell>
          <cell r="R6">
            <v>18</v>
          </cell>
          <cell r="S6">
            <v>19</v>
          </cell>
          <cell r="T6">
            <v>20</v>
          </cell>
          <cell r="U6">
            <v>21</v>
          </cell>
        </row>
        <row r="7">
          <cell r="A7">
            <v>2005</v>
          </cell>
        </row>
        <row r="8">
          <cell r="B8" t="str">
            <v>Базовые потребители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 t="e">
            <v>#DIV/0!</v>
          </cell>
          <cell r="P8" t="e">
            <v>#DIV/0!</v>
          </cell>
          <cell r="Q8" t="e">
            <v>#DIV/0!</v>
          </cell>
          <cell r="R8" t="e">
            <v>#DIV/0!</v>
          </cell>
          <cell r="S8" t="e">
            <v>#DIV/0!</v>
          </cell>
          <cell r="T8" t="e">
            <v>#DIV/0!</v>
          </cell>
          <cell r="U8" t="e">
            <v>#DIV/0!</v>
          </cell>
        </row>
        <row r="9">
          <cell r="B9" t="str">
            <v xml:space="preserve">    в том числе:</v>
          </cell>
        </row>
        <row r="10">
          <cell r="B10" t="str">
            <v>БП №1</v>
          </cell>
          <cell r="C10">
            <v>0</v>
          </cell>
          <cell r="I10">
            <v>0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0</v>
          </cell>
          <cell r="I11">
            <v>0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0</v>
          </cell>
          <cell r="I12">
            <v>0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0</v>
          </cell>
          <cell r="I13">
            <v>0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0</v>
          </cell>
          <cell r="I14">
            <v>0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0</v>
          </cell>
          <cell r="I15">
            <v>0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0</v>
          </cell>
          <cell r="I16">
            <v>0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0</v>
          </cell>
          <cell r="I17">
            <v>0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0</v>
          </cell>
          <cell r="I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0</v>
          </cell>
          <cell r="I19">
            <v>0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B20" t="str">
            <v>Добавить строки</v>
          </cell>
        </row>
        <row r="21">
          <cell r="B21" t="str">
            <v>Население</v>
          </cell>
          <cell r="C21">
            <v>241.5</v>
          </cell>
          <cell r="H21">
            <v>241.5</v>
          </cell>
          <cell r="I21">
            <v>34.9</v>
          </cell>
          <cell r="N21">
            <v>34.9</v>
          </cell>
          <cell r="O21">
            <v>6919.7707736389684</v>
          </cell>
          <cell r="P21">
            <v>100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100</v>
          </cell>
        </row>
        <row r="22">
          <cell r="B22" t="str">
            <v>Прочие потребители</v>
          </cell>
          <cell r="C22">
            <v>572.5</v>
          </cell>
          <cell r="E22">
            <v>49.7</v>
          </cell>
          <cell r="F22">
            <v>0.15</v>
          </cell>
          <cell r="G22">
            <v>336.5</v>
          </cell>
          <cell r="H22">
            <v>186.14999999999998</v>
          </cell>
          <cell r="I22">
            <v>94.68</v>
          </cell>
          <cell r="K22">
            <v>9.3000000000000007</v>
          </cell>
          <cell r="M22">
            <v>50.2</v>
          </cell>
          <cell r="N22">
            <v>35.18</v>
          </cell>
          <cell r="O22">
            <v>6046.6835656949725</v>
          </cell>
          <cell r="P22">
            <v>100</v>
          </cell>
          <cell r="Q22">
            <v>0</v>
          </cell>
          <cell r="R22">
            <v>8.681222707423581</v>
          </cell>
          <cell r="S22">
            <v>2.6200873362445413E-2</v>
          </cell>
          <cell r="T22">
            <v>58.777292576419214</v>
          </cell>
          <cell r="U22">
            <v>32.515283842794759</v>
          </cell>
        </row>
        <row r="23">
          <cell r="B23" t="str">
            <v>Бюджетные потребители</v>
          </cell>
          <cell r="C23">
            <v>77.5</v>
          </cell>
          <cell r="G23">
            <v>15.6</v>
          </cell>
          <cell r="H23">
            <v>61.9</v>
          </cell>
          <cell r="I23">
            <v>12</v>
          </cell>
          <cell r="M23">
            <v>2</v>
          </cell>
          <cell r="N23">
            <v>10</v>
          </cell>
          <cell r="O23">
            <v>6458.333333333333</v>
          </cell>
          <cell r="P23">
            <v>100</v>
          </cell>
          <cell r="Q23">
            <v>0</v>
          </cell>
          <cell r="R23">
            <v>0</v>
          </cell>
          <cell r="S23">
            <v>0</v>
          </cell>
          <cell r="T23">
            <v>20.129032258064516</v>
          </cell>
          <cell r="U23">
            <v>79.870967741935488</v>
          </cell>
        </row>
        <row r="24">
          <cell r="B24" t="str">
            <v>Всего</v>
          </cell>
          <cell r="C24">
            <v>814</v>
          </cell>
          <cell r="D24">
            <v>0</v>
          </cell>
          <cell r="E24">
            <v>49.7</v>
          </cell>
          <cell r="F24">
            <v>0.15</v>
          </cell>
          <cell r="G24">
            <v>336.5</v>
          </cell>
          <cell r="H24">
            <v>427.65</v>
          </cell>
          <cell r="I24">
            <v>129.58000000000001</v>
          </cell>
          <cell r="J24">
            <v>0</v>
          </cell>
          <cell r="K24">
            <v>9.3000000000000007</v>
          </cell>
          <cell r="L24">
            <v>0</v>
          </cell>
          <cell r="M24">
            <v>50.2</v>
          </cell>
          <cell r="N24">
            <v>70.08</v>
          </cell>
          <cell r="O24">
            <v>6281.8336162988107</v>
          </cell>
          <cell r="P24">
            <v>100</v>
          </cell>
          <cell r="Q24">
            <v>0</v>
          </cell>
          <cell r="R24">
            <v>6.1056511056511065</v>
          </cell>
          <cell r="S24">
            <v>1.8427518427518427E-2</v>
          </cell>
          <cell r="T24">
            <v>41.339066339066335</v>
          </cell>
          <cell r="U24">
            <v>52.536855036855037</v>
          </cell>
        </row>
        <row r="26">
          <cell r="B26" t="str">
            <v>Базовые потребители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e">
            <v>#DIV/0!</v>
          </cell>
          <cell r="P26" t="e">
            <v>#DIV/0!</v>
          </cell>
          <cell r="Q26" t="e">
            <v>#DIV/0!</v>
          </cell>
          <cell r="R26" t="e">
            <v>#DIV/0!</v>
          </cell>
          <cell r="S26" t="e">
            <v>#DIV/0!</v>
          </cell>
          <cell r="T26" t="e">
            <v>#DIV/0!</v>
          </cell>
          <cell r="U26" t="e">
            <v>#DIV/0!</v>
          </cell>
        </row>
        <row r="27">
          <cell r="B27" t="str">
            <v xml:space="preserve">    в том числе:</v>
          </cell>
        </row>
        <row r="28">
          <cell r="B28" t="str">
            <v>БП №1</v>
          </cell>
          <cell r="C28">
            <v>0</v>
          </cell>
          <cell r="I28">
            <v>0</v>
          </cell>
          <cell r="O28" t="e">
            <v>#NAME?</v>
          </cell>
          <cell r="P28" t="e">
            <v>#NAME?</v>
          </cell>
          <cell r="Q28" t="e">
            <v>#NAME?</v>
          </cell>
          <cell r="R28" t="e">
            <v>#NAME?</v>
          </cell>
          <cell r="S28" t="e">
            <v>#NAME?</v>
          </cell>
          <cell r="T28" t="e">
            <v>#NAME?</v>
          </cell>
          <cell r="U28" t="e">
            <v>#NAME?</v>
          </cell>
        </row>
        <row r="29">
          <cell r="B29" t="str">
            <v>БП №2</v>
          </cell>
          <cell r="C29">
            <v>0</v>
          </cell>
          <cell r="I29">
            <v>0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№3</v>
          </cell>
          <cell r="C30">
            <v>0</v>
          </cell>
          <cell r="I30">
            <v>0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№4</v>
          </cell>
          <cell r="C31">
            <v>0</v>
          </cell>
          <cell r="I31">
            <v>0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№5</v>
          </cell>
          <cell r="C32">
            <v>0</v>
          </cell>
          <cell r="I32">
            <v>0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№6</v>
          </cell>
          <cell r="C33">
            <v>0</v>
          </cell>
          <cell r="I33">
            <v>0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№7</v>
          </cell>
          <cell r="C34">
            <v>0</v>
          </cell>
          <cell r="I34">
            <v>0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№8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№9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№10</v>
          </cell>
          <cell r="C37">
            <v>0</v>
          </cell>
          <cell r="I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Добавить строки</v>
          </cell>
        </row>
        <row r="39">
          <cell r="B39" t="str">
            <v>Население</v>
          </cell>
          <cell r="C39">
            <v>233.93</v>
          </cell>
          <cell r="H39">
            <v>233.93</v>
          </cell>
          <cell r="I39">
            <v>34.380000000000003</v>
          </cell>
          <cell r="N39">
            <v>34.380000000000003</v>
          </cell>
          <cell r="O39">
            <v>6804.246655031995</v>
          </cell>
          <cell r="P39">
            <v>100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100</v>
          </cell>
        </row>
        <row r="40">
          <cell r="B40" t="str">
            <v>Прочие потребители</v>
          </cell>
          <cell r="C40">
            <v>595.87</v>
          </cell>
          <cell r="E40">
            <v>45.98</v>
          </cell>
          <cell r="G40">
            <v>355.74</v>
          </cell>
          <cell r="H40">
            <v>194.14999999999998</v>
          </cell>
          <cell r="I40">
            <v>102.38</v>
          </cell>
          <cell r="K40">
            <v>7.67</v>
          </cell>
          <cell r="M40">
            <v>55.25</v>
          </cell>
          <cell r="N40">
            <v>39.46</v>
          </cell>
          <cell r="O40">
            <v>5820.1797226020708</v>
          </cell>
          <cell r="P40">
            <v>100</v>
          </cell>
          <cell r="Q40">
            <v>0</v>
          </cell>
          <cell r="R40">
            <v>7.7164482185711645</v>
          </cell>
          <cell r="S40">
            <v>0</v>
          </cell>
          <cell r="T40">
            <v>59.700941480524271</v>
          </cell>
          <cell r="U40">
            <v>32.582610300904555</v>
          </cell>
        </row>
        <row r="41">
          <cell r="B41" t="str">
            <v>Бюджетные потребители</v>
          </cell>
          <cell r="C41">
            <v>75.52</v>
          </cell>
          <cell r="G41">
            <v>13.13</v>
          </cell>
          <cell r="H41">
            <v>62.39</v>
          </cell>
          <cell r="I41">
            <v>15.66</v>
          </cell>
          <cell r="M41">
            <v>2.72</v>
          </cell>
          <cell r="N41">
            <v>12.94</v>
          </cell>
          <cell r="O41">
            <v>4822.4776500638573</v>
          </cell>
          <cell r="P41">
            <v>100</v>
          </cell>
          <cell r="Q41">
            <v>0</v>
          </cell>
          <cell r="R41">
            <v>0</v>
          </cell>
          <cell r="S41">
            <v>0</v>
          </cell>
          <cell r="T41">
            <v>17.386122881355934</v>
          </cell>
          <cell r="U41">
            <v>82.613877118644069</v>
          </cell>
        </row>
        <row r="42">
          <cell r="B42" t="str">
            <v>Всего</v>
          </cell>
          <cell r="C42">
            <v>829.8</v>
          </cell>
          <cell r="D42">
            <v>0</v>
          </cell>
          <cell r="E42">
            <v>45.98</v>
          </cell>
          <cell r="F42">
            <v>0</v>
          </cell>
          <cell r="G42">
            <v>355.74</v>
          </cell>
          <cell r="H42">
            <v>428.08</v>
          </cell>
          <cell r="I42">
            <v>136.76</v>
          </cell>
          <cell r="J42">
            <v>0</v>
          </cell>
          <cell r="K42">
            <v>7.67</v>
          </cell>
          <cell r="L42">
            <v>0</v>
          </cell>
          <cell r="M42">
            <v>55.25</v>
          </cell>
          <cell r="N42">
            <v>73.84</v>
          </cell>
          <cell r="O42">
            <v>6067.5636150921327</v>
          </cell>
          <cell r="P42">
            <v>100</v>
          </cell>
          <cell r="Q42">
            <v>0</v>
          </cell>
          <cell r="R42">
            <v>5.5410942395758012</v>
          </cell>
          <cell r="S42">
            <v>0</v>
          </cell>
          <cell r="T42">
            <v>42.870571221981201</v>
          </cell>
          <cell r="U42">
            <v>51.588334538443007</v>
          </cell>
        </row>
        <row r="44">
          <cell r="B44" t="str">
            <v>Базовые потребители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 t="e">
            <v>#DIV/0!</v>
          </cell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U44" t="e">
            <v>#DIV/0!</v>
          </cell>
        </row>
        <row r="45">
          <cell r="B45" t="str">
            <v xml:space="preserve">    в том числе:</v>
          </cell>
        </row>
        <row r="46">
          <cell r="B46" t="str">
            <v>БП №1</v>
          </cell>
          <cell r="C46">
            <v>0</v>
          </cell>
          <cell r="I46">
            <v>0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</row>
        <row r="47">
          <cell r="B47" t="str">
            <v>БП №2</v>
          </cell>
          <cell r="C47">
            <v>0</v>
          </cell>
          <cell r="I47">
            <v>0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</row>
        <row r="48">
          <cell r="B48" t="str">
            <v>БП №3</v>
          </cell>
          <cell r="C48">
            <v>0</v>
          </cell>
          <cell r="I48">
            <v>0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</row>
        <row r="49">
          <cell r="B49" t="str">
            <v>БП №4</v>
          </cell>
          <cell r="C49">
            <v>0</v>
          </cell>
          <cell r="I49">
            <v>0</v>
          </cell>
          <cell r="O49" t="e">
            <v>#NAME?</v>
          </cell>
          <cell r="P49" t="e">
            <v>#NAME?</v>
          </cell>
          <cell r="Q49" t="e">
            <v>#NAME?</v>
          </cell>
          <cell r="R49" t="e">
            <v>#NAME?</v>
          </cell>
          <cell r="S49" t="e">
            <v>#NAME?</v>
          </cell>
          <cell r="T49" t="e">
            <v>#NAME?</v>
          </cell>
          <cell r="U49" t="e">
            <v>#NAME?</v>
          </cell>
        </row>
        <row r="50">
          <cell r="B50" t="str">
            <v>БП №5</v>
          </cell>
          <cell r="C50">
            <v>0</v>
          </cell>
          <cell r="I50">
            <v>0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  <cell r="T50" t="e">
            <v>#NAME?</v>
          </cell>
          <cell r="U50" t="e">
            <v>#NAME?</v>
          </cell>
        </row>
        <row r="51">
          <cell r="B51" t="str">
            <v>БП №6</v>
          </cell>
          <cell r="C51">
            <v>0</v>
          </cell>
          <cell r="I51">
            <v>0</v>
          </cell>
          <cell r="O51" t="e">
            <v>#NAME?</v>
          </cell>
          <cell r="P51" t="e">
            <v>#NAME?</v>
          </cell>
          <cell r="Q51" t="e">
            <v>#NAME?</v>
          </cell>
          <cell r="R51" t="e">
            <v>#NAME?</v>
          </cell>
          <cell r="S51" t="e">
            <v>#NAME?</v>
          </cell>
          <cell r="T51" t="e">
            <v>#NAME?</v>
          </cell>
          <cell r="U51" t="e">
            <v>#NAME?</v>
          </cell>
        </row>
        <row r="52">
          <cell r="B52" t="str">
            <v>БП №7</v>
          </cell>
          <cell r="C52">
            <v>0</v>
          </cell>
          <cell r="I52">
            <v>0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  <cell r="T52" t="e">
            <v>#NAME?</v>
          </cell>
          <cell r="U52" t="e">
            <v>#NAME?</v>
          </cell>
        </row>
        <row r="53">
          <cell r="B53" t="str">
            <v>БП №8</v>
          </cell>
          <cell r="C53">
            <v>0</v>
          </cell>
          <cell r="I53">
            <v>0</v>
          </cell>
          <cell r="O53" t="e">
            <v>#NAME?</v>
          </cell>
          <cell r="P53" t="e">
            <v>#NAME?</v>
          </cell>
          <cell r="Q53" t="e">
            <v>#NAME?</v>
          </cell>
          <cell r="R53" t="e">
            <v>#NAME?</v>
          </cell>
          <cell r="S53" t="e">
            <v>#NAME?</v>
          </cell>
          <cell r="T53" t="e">
            <v>#NAME?</v>
          </cell>
          <cell r="U53" t="e">
            <v>#NAME?</v>
          </cell>
        </row>
        <row r="54">
          <cell r="B54" t="str">
            <v>БП №9</v>
          </cell>
          <cell r="C54">
            <v>0</v>
          </cell>
          <cell r="I54">
            <v>0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  <cell r="U54" t="e">
            <v>#NAME?</v>
          </cell>
        </row>
        <row r="55">
          <cell r="B55" t="str">
            <v>БП №10</v>
          </cell>
          <cell r="C55">
            <v>0</v>
          </cell>
          <cell r="I55">
            <v>0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  <cell r="T55" t="e">
            <v>#NAME?</v>
          </cell>
          <cell r="U55" t="e">
            <v>#NAME?</v>
          </cell>
        </row>
        <row r="56">
          <cell r="B56" t="str">
            <v>Добавить строки</v>
          </cell>
        </row>
        <row r="57">
          <cell r="B57" t="str">
            <v>Население</v>
          </cell>
          <cell r="C57">
            <v>282.38900000000001</v>
          </cell>
          <cell r="E57">
            <v>0</v>
          </cell>
          <cell r="F57">
            <v>0</v>
          </cell>
          <cell r="G57">
            <v>0</v>
          </cell>
          <cell r="H57">
            <v>282.38900000000001</v>
          </cell>
          <cell r="I57">
            <v>43.769999999999996</v>
          </cell>
          <cell r="K57">
            <v>0</v>
          </cell>
          <cell r="L57">
            <v>0</v>
          </cell>
          <cell r="M57">
            <v>0</v>
          </cell>
          <cell r="N57">
            <v>43.769999999999996</v>
          </cell>
          <cell r="O57">
            <v>6451.6563856522744</v>
          </cell>
          <cell r="P57">
            <v>100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100</v>
          </cell>
        </row>
        <row r="58">
          <cell r="B58" t="str">
            <v>Прочие потребители</v>
          </cell>
          <cell r="C58">
            <v>602.0920000000001</v>
          </cell>
          <cell r="E58">
            <v>35.962000000000003</v>
          </cell>
          <cell r="F58">
            <v>1E-3</v>
          </cell>
          <cell r="G58">
            <v>483.97700000000003</v>
          </cell>
          <cell r="H58">
            <v>82.152000000000044</v>
          </cell>
          <cell r="I58">
            <v>93.345000000000013</v>
          </cell>
          <cell r="K58">
            <v>5.5750000000000002</v>
          </cell>
          <cell r="L58">
            <v>0</v>
          </cell>
          <cell r="M58">
            <v>75.03</v>
          </cell>
          <cell r="N58">
            <v>12.740000000000009</v>
          </cell>
          <cell r="O58">
            <v>6450.1794418554819</v>
          </cell>
          <cell r="P58">
            <v>100</v>
          </cell>
          <cell r="Q58">
            <v>0</v>
          </cell>
          <cell r="R58">
            <v>5.9728413597921906</v>
          </cell>
          <cell r="S58">
            <v>1.6608757465636479E-4</v>
          </cell>
          <cell r="T58">
            <v>80.382566119463462</v>
          </cell>
          <cell r="U58">
            <v>13.644426433169688</v>
          </cell>
        </row>
        <row r="59">
          <cell r="B59" t="str">
            <v>Бюджетные потребители</v>
          </cell>
          <cell r="C59">
            <v>77.59</v>
          </cell>
          <cell r="E59">
            <v>0</v>
          </cell>
          <cell r="F59">
            <v>0</v>
          </cell>
          <cell r="G59">
            <v>66.171999999999997</v>
          </cell>
          <cell r="H59">
            <v>11.417999999999999</v>
          </cell>
          <cell r="I59">
            <v>13.603</v>
          </cell>
          <cell r="K59">
            <v>0</v>
          </cell>
          <cell r="L59">
            <v>0</v>
          </cell>
          <cell r="M59">
            <v>11.84</v>
          </cell>
          <cell r="N59">
            <v>1.7629999999999999</v>
          </cell>
          <cell r="O59">
            <v>5703.8888480482246</v>
          </cell>
          <cell r="P59">
            <v>100</v>
          </cell>
          <cell r="Q59">
            <v>0</v>
          </cell>
          <cell r="R59">
            <v>0</v>
          </cell>
          <cell r="S59">
            <v>0</v>
          </cell>
          <cell r="T59">
            <v>85.284186106457</v>
          </cell>
          <cell r="U59">
            <v>14.715813893542981</v>
          </cell>
        </row>
        <row r="60">
          <cell r="B60" t="str">
            <v>Всего</v>
          </cell>
          <cell r="C60">
            <v>884.48100000000011</v>
          </cell>
          <cell r="D60">
            <v>0</v>
          </cell>
          <cell r="E60">
            <v>35.962000000000003</v>
          </cell>
          <cell r="F60">
            <v>1E-3</v>
          </cell>
          <cell r="G60">
            <v>483.97700000000003</v>
          </cell>
          <cell r="H60">
            <v>364.54100000000005</v>
          </cell>
          <cell r="I60">
            <v>137.11500000000001</v>
          </cell>
          <cell r="J60">
            <v>0</v>
          </cell>
          <cell r="K60">
            <v>5.5750000000000002</v>
          </cell>
          <cell r="L60">
            <v>0</v>
          </cell>
          <cell r="M60">
            <v>75.03</v>
          </cell>
          <cell r="N60">
            <v>56.510000000000005</v>
          </cell>
          <cell r="O60">
            <v>6450.6509134667986</v>
          </cell>
          <cell r="P60">
            <v>100</v>
          </cell>
          <cell r="Q60">
            <v>0</v>
          </cell>
          <cell r="R60">
            <v>4.0658872265204113</v>
          </cell>
          <cell r="S60">
            <v>1.13060653648863E-4</v>
          </cell>
          <cell r="T60">
            <v>54.718755971015767</v>
          </cell>
          <cell r="U60">
            <v>41.21524374181017</v>
          </cell>
        </row>
      </sheetData>
      <sheetData sheetId="7">
        <row r="8">
          <cell r="E8">
            <v>3</v>
          </cell>
          <cell r="F8">
            <v>4</v>
          </cell>
          <cell r="G8">
            <v>5</v>
          </cell>
          <cell r="H8">
            <v>6</v>
          </cell>
          <cell r="I8">
            <v>7</v>
          </cell>
        </row>
        <row r="9">
          <cell r="C9" t="str">
            <v>L1</v>
          </cell>
          <cell r="D9" t="str">
            <v>Сырье, основные материалы</v>
          </cell>
        </row>
        <row r="10">
          <cell r="C10" t="str">
            <v>L2</v>
          </cell>
          <cell r="D10" t="str">
            <v>Вспомогательные материалы</v>
          </cell>
          <cell r="E10">
            <v>10122</v>
          </cell>
          <cell r="F10">
            <v>20143</v>
          </cell>
          <cell r="G10">
            <v>16462</v>
          </cell>
          <cell r="H10">
            <v>16462</v>
          </cell>
          <cell r="I10">
            <v>24253.091516899996</v>
          </cell>
        </row>
        <row r="11">
          <cell r="C11" t="str">
            <v>L2.1</v>
          </cell>
          <cell r="D11" t="str">
            <v>Вспомогательные материалы на ремонт</v>
          </cell>
          <cell r="H11">
            <v>11523.4</v>
          </cell>
          <cell r="I11">
            <v>16977.164061829997</v>
          </cell>
        </row>
        <row r="12">
          <cell r="C12" t="str">
            <v>L3</v>
          </cell>
          <cell r="D12" t="str">
            <v>Работы и услуги производ. характера</v>
          </cell>
          <cell r="E12">
            <v>2820</v>
          </cell>
          <cell r="F12">
            <v>11126.392334408334</v>
          </cell>
          <cell r="G12">
            <v>6066</v>
          </cell>
          <cell r="H12">
            <v>6066</v>
          </cell>
          <cell r="I12">
            <v>10804.3</v>
          </cell>
        </row>
        <row r="13">
          <cell r="C13" t="str">
            <v>L3.1</v>
          </cell>
          <cell r="D13" t="str">
            <v>Работы и услуги производ. характера на ремонт</v>
          </cell>
          <cell r="H13">
            <v>4246.2</v>
          </cell>
          <cell r="I13">
            <v>7563.0099999999993</v>
          </cell>
        </row>
        <row r="14">
          <cell r="C14" t="str">
            <v>L4</v>
          </cell>
          <cell r="D14" t="str">
            <v>Топливо на технологические цели</v>
          </cell>
          <cell r="E14">
            <v>4813</v>
          </cell>
          <cell r="F14">
            <v>5708.9213709677415</v>
          </cell>
          <cell r="G14">
            <v>5625</v>
          </cell>
          <cell r="H14">
            <v>5625</v>
          </cell>
          <cell r="I14">
            <v>7257.4970000000003</v>
          </cell>
        </row>
        <row r="15">
          <cell r="C15" t="str">
            <v>L5</v>
          </cell>
          <cell r="D15" t="str">
            <v xml:space="preserve">Энергия </v>
          </cell>
          <cell r="E15">
            <v>970692</v>
          </cell>
          <cell r="F15">
            <v>948021</v>
          </cell>
          <cell r="G15">
            <v>1144968.29874</v>
          </cell>
          <cell r="H15">
            <v>1280770.9454400002</v>
          </cell>
          <cell r="I15">
            <v>1397974.4205</v>
          </cell>
        </row>
        <row r="16">
          <cell r="C16" t="str">
            <v>L5.1</v>
          </cell>
          <cell r="D16" t="str">
            <v>Энергия на технологические цели (покупная энергия)</v>
          </cell>
          <cell r="E16">
            <v>-1136988.0000000005</v>
          </cell>
          <cell r="F16">
            <v>-473609.16000000015</v>
          </cell>
          <cell r="G16">
            <v>1143561.17484</v>
          </cell>
          <cell r="H16">
            <v>1279147.0834800003</v>
          </cell>
          <cell r="I16">
            <v>1396121.1456822001</v>
          </cell>
        </row>
        <row r="17">
          <cell r="C17" t="str">
            <v>L5.2</v>
          </cell>
          <cell r="D17" t="str">
            <v>Энергия на хозяйственные нужды</v>
          </cell>
          <cell r="E17">
            <v>2107680.0000000005</v>
          </cell>
          <cell r="F17">
            <v>1421630.1600000001</v>
          </cell>
          <cell r="G17">
            <v>1407.1238999999998</v>
          </cell>
          <cell r="H17">
            <v>1623.86196</v>
          </cell>
          <cell r="I17">
            <v>1853.2748177999999</v>
          </cell>
        </row>
        <row r="18">
          <cell r="C18" t="str">
            <v>L6</v>
          </cell>
          <cell r="D18" t="str">
            <v>Затраты на оплату труда</v>
          </cell>
          <cell r="E18">
            <v>38328.000399354954</v>
          </cell>
          <cell r="F18">
            <v>40997.003632821783</v>
          </cell>
          <cell r="G18">
            <v>40052.003799809929</v>
          </cell>
          <cell r="H18">
            <v>55727.658411310091</v>
          </cell>
          <cell r="I18">
            <v>68029.59002249995</v>
          </cell>
        </row>
        <row r="19">
          <cell r="C19" t="str">
            <v>L6.1</v>
          </cell>
          <cell r="D19" t="str">
            <v>Затраты на оплату труда на ремонт</v>
          </cell>
        </row>
        <row r="20">
          <cell r="C20" t="str">
            <v>L7</v>
          </cell>
          <cell r="D20" t="str">
            <v>Отчисления на социальные нужды</v>
          </cell>
          <cell r="E20">
            <v>10119</v>
          </cell>
          <cell r="F20">
            <v>11740.843152330885</v>
          </cell>
          <cell r="G20">
            <v>11888</v>
          </cell>
          <cell r="H20">
            <v>14771.53</v>
          </cell>
          <cell r="I20">
            <v>18032.37135466667</v>
          </cell>
        </row>
        <row r="21">
          <cell r="C21" t="str">
            <v>L7.1</v>
          </cell>
          <cell r="D21" t="str">
            <v>Отчисления на социальные нужды на ремонт</v>
          </cell>
        </row>
        <row r="22">
          <cell r="C22" t="str">
            <v>L8</v>
          </cell>
          <cell r="D22" t="str">
            <v>Амортизация основных фондов</v>
          </cell>
          <cell r="E22">
            <v>14500</v>
          </cell>
          <cell r="F22">
            <v>13832</v>
          </cell>
          <cell r="G22">
            <v>8007.2899291812919</v>
          </cell>
          <cell r="H22">
            <v>3590.3</v>
          </cell>
          <cell r="I22">
            <v>4027.0227332410809</v>
          </cell>
        </row>
        <row r="23">
          <cell r="C23" t="str">
            <v>L9</v>
          </cell>
          <cell r="D23" t="str">
            <v>Прочие затраты всего</v>
          </cell>
          <cell r="E23">
            <v>51612.21</v>
          </cell>
          <cell r="F23">
            <v>26758.03</v>
          </cell>
          <cell r="G23">
            <v>16702.366271008927</v>
          </cell>
          <cell r="H23" t="e">
            <v>#REF!</v>
          </cell>
          <cell r="I23" t="e">
            <v>#REF!</v>
          </cell>
        </row>
        <row r="25">
          <cell r="C25" t="str">
            <v>L9.1</v>
          </cell>
          <cell r="D25" t="str">
            <v>Целевые средства на НИОКР</v>
          </cell>
          <cell r="I25">
            <v>0</v>
          </cell>
        </row>
        <row r="26">
          <cell r="C26" t="str">
            <v>L9.2</v>
          </cell>
          <cell r="D26" t="str">
            <v>Средства на страхование</v>
          </cell>
          <cell r="E26">
            <v>890</v>
          </cell>
          <cell r="F26">
            <v>4396</v>
          </cell>
          <cell r="G26">
            <v>529</v>
          </cell>
          <cell r="H26">
            <v>3811</v>
          </cell>
          <cell r="I26">
            <v>3710.0727090999999</v>
          </cell>
        </row>
        <row r="27">
          <cell r="C27" t="str">
            <v>L9.3</v>
          </cell>
          <cell r="D27" t="str">
            <v>Плата за предельно допустимые выбросы (сбросы)</v>
          </cell>
          <cell r="E27">
            <v>135</v>
          </cell>
          <cell r="F27">
            <v>19</v>
          </cell>
          <cell r="G27">
            <v>37</v>
          </cell>
          <cell r="H27">
            <v>0</v>
          </cell>
          <cell r="I27">
            <v>0</v>
          </cell>
        </row>
        <row r="28">
          <cell r="C28" t="str">
            <v>L9.4</v>
          </cell>
          <cell r="D28" t="str">
            <v>Услуги ФСК</v>
          </cell>
        </row>
        <row r="29">
          <cell r="C29" t="str">
            <v>L9.5</v>
          </cell>
          <cell r="D29" t="str">
            <v>Отчисления в ремонтный фонд (в случае его формирования)</v>
          </cell>
        </row>
        <row r="30">
          <cell r="C30" t="str">
            <v>L9.6</v>
          </cell>
          <cell r="D30" t="str">
            <v>Водный налог (ГЭС)</v>
          </cell>
        </row>
        <row r="31">
          <cell r="C31" t="str">
            <v>L9.7</v>
          </cell>
          <cell r="D31" t="str">
            <v>Непроизводственные расходы (налоги и другие обязательные платежи и сборы)</v>
          </cell>
          <cell r="E31">
            <v>1285</v>
          </cell>
          <cell r="F31">
            <v>1508</v>
          </cell>
          <cell r="G31">
            <v>1234</v>
          </cell>
          <cell r="H31">
            <v>114</v>
          </cell>
          <cell r="I31">
            <v>14.882630000000001</v>
          </cell>
        </row>
        <row r="32">
          <cell r="C32" t="str">
            <v>L9.7.1</v>
          </cell>
          <cell r="D32" t="str">
            <v>Налог на землю</v>
          </cell>
          <cell r="E32">
            <v>1150</v>
          </cell>
          <cell r="F32">
            <v>1346</v>
          </cell>
          <cell r="G32">
            <v>1175</v>
          </cell>
          <cell r="H32">
            <v>0</v>
          </cell>
          <cell r="I32">
            <v>0</v>
          </cell>
        </row>
        <row r="33">
          <cell r="C33" t="str">
            <v>L9.7.2</v>
          </cell>
          <cell r="D33" t="str">
            <v>Транспортный налог</v>
          </cell>
          <cell r="E33">
            <v>135</v>
          </cell>
          <cell r="F33">
            <v>162</v>
          </cell>
          <cell r="G33">
            <v>59</v>
          </cell>
          <cell r="H33">
            <v>114</v>
          </cell>
          <cell r="I33">
            <v>14.882630000000001</v>
          </cell>
        </row>
        <row r="34">
          <cell r="C34" t="str">
            <v>L9.8</v>
          </cell>
          <cell r="D34" t="str">
            <v>Другие затраты, относимые на себестоимость продукции, всего</v>
          </cell>
          <cell r="E34">
            <v>49302.21</v>
          </cell>
          <cell r="F34">
            <v>20835.03</v>
          </cell>
          <cell r="G34">
            <v>14902.366271008925</v>
          </cell>
          <cell r="H34" t="e">
            <v>#REF!</v>
          </cell>
          <cell r="I34" t="e">
            <v>#REF!</v>
          </cell>
        </row>
        <row r="35">
          <cell r="C35" t="str">
            <v>L9.8.1</v>
          </cell>
          <cell r="D35" t="str">
            <v>Другие затраты, относимые на себестоимость продукции, по видам затрат</v>
          </cell>
        </row>
        <row r="36">
          <cell r="B36" t="str">
            <v>Арендная плата</v>
          </cell>
        </row>
        <row r="37">
          <cell r="B37" t="str">
            <v>Прочие другие затраты</v>
          </cell>
        </row>
        <row r="38">
          <cell r="B38" t="str">
            <v>Услуги банка</v>
          </cell>
          <cell r="E38">
            <v>135</v>
          </cell>
          <cell r="F38">
            <v>445</v>
          </cell>
          <cell r="G38">
            <v>100</v>
          </cell>
          <cell r="H38">
            <v>385.39795000000004</v>
          </cell>
          <cell r="I38">
            <v>385.39795000000004</v>
          </cell>
        </row>
        <row r="39">
          <cell r="B39" t="str">
            <v>Услуги связи</v>
          </cell>
          <cell r="E39">
            <v>844</v>
          </cell>
          <cell r="F39">
            <v>1225</v>
          </cell>
          <cell r="G39">
            <v>1038</v>
          </cell>
          <cell r="H39">
            <v>1332.6775</v>
          </cell>
          <cell r="I39">
            <v>1831.3440000000001</v>
          </cell>
        </row>
        <row r="40">
          <cell r="B40" t="str">
            <v>Командирововчные расходы</v>
          </cell>
          <cell r="E40">
            <v>230</v>
          </cell>
          <cell r="F40">
            <v>385</v>
          </cell>
          <cell r="G40">
            <v>230</v>
          </cell>
          <cell r="H40">
            <v>950</v>
          </cell>
          <cell r="I40">
            <v>1780.932182</v>
          </cell>
        </row>
        <row r="41">
          <cell r="B41" t="str">
            <v>Расходы на обучение</v>
          </cell>
          <cell r="E41">
            <v>206</v>
          </cell>
          <cell r="F41">
            <v>75</v>
          </cell>
          <cell r="G41">
            <v>226</v>
          </cell>
          <cell r="H41">
            <v>296.7</v>
          </cell>
          <cell r="I41">
            <v>403.28300000000002</v>
          </cell>
        </row>
        <row r="42">
          <cell r="B42" t="str">
            <v>Охрана труда</v>
          </cell>
          <cell r="G42">
            <v>94</v>
          </cell>
          <cell r="H42">
            <v>98</v>
          </cell>
          <cell r="I42">
            <v>2693.4322000000002</v>
          </cell>
        </row>
        <row r="43">
          <cell r="B43" t="str">
            <v>Канцелярские расходы</v>
          </cell>
          <cell r="F43">
            <v>341</v>
          </cell>
          <cell r="G43">
            <v>184</v>
          </cell>
          <cell r="H43">
            <v>441.3</v>
          </cell>
          <cell r="I43">
            <v>961.8</v>
          </cell>
        </row>
        <row r="44">
          <cell r="B44" t="str">
            <v>Коммунальные услуги</v>
          </cell>
          <cell r="E44">
            <v>744</v>
          </cell>
          <cell r="F44">
            <v>1344</v>
          </cell>
          <cell r="G44">
            <v>1022</v>
          </cell>
          <cell r="H44">
            <v>1534.2105381220663</v>
          </cell>
          <cell r="I44">
            <v>1633.9342231000005</v>
          </cell>
        </row>
        <row r="45">
          <cell r="B45" t="str">
            <v>Вневедомственная охрана</v>
          </cell>
          <cell r="F45">
            <v>1393</v>
          </cell>
          <cell r="G45">
            <v>984</v>
          </cell>
          <cell r="H45">
            <v>1545.9699999999998</v>
          </cell>
          <cell r="I45">
            <v>2451.9084199999998</v>
          </cell>
        </row>
        <row r="46">
          <cell r="B46" t="str">
            <v>Аттестация рабочих мест</v>
          </cell>
          <cell r="G46">
            <v>312</v>
          </cell>
          <cell r="H46">
            <v>312</v>
          </cell>
          <cell r="I46">
            <v>0</v>
          </cell>
        </row>
        <row r="47">
          <cell r="B47" t="str">
            <v>Аудиторские услуги</v>
          </cell>
          <cell r="F47">
            <v>3525.4</v>
          </cell>
          <cell r="G47">
            <v>200</v>
          </cell>
          <cell r="H47">
            <v>6500</v>
          </cell>
          <cell r="I47">
            <v>1627.8961780575</v>
          </cell>
        </row>
        <row r="48">
          <cell r="B48" t="str">
            <v>Дебитрская задолженность</v>
          </cell>
          <cell r="G48">
            <v>46.2</v>
          </cell>
          <cell r="H48" t="e">
            <v>#REF!</v>
          </cell>
          <cell r="I48" t="e">
            <v>#REF!</v>
          </cell>
        </row>
        <row r="49">
          <cell r="B49" t="str">
            <v>Создание резерва по сомнительным долгам</v>
          </cell>
          <cell r="G49">
            <v>3126.6</v>
          </cell>
          <cell r="H49">
            <v>0</v>
          </cell>
          <cell r="I49">
            <v>0</v>
          </cell>
        </row>
        <row r="50">
          <cell r="B50" t="str">
            <v xml:space="preserve">прочие затраты  </v>
          </cell>
          <cell r="E50">
            <v>9883.73</v>
          </cell>
          <cell r="F50">
            <v>9929.6299999999992</v>
          </cell>
          <cell r="G50">
            <v>7339.5662710089255</v>
          </cell>
          <cell r="H50" t="e">
            <v>#REF!</v>
          </cell>
          <cell r="I50" t="e">
            <v>#REF!</v>
          </cell>
        </row>
        <row r="51">
          <cell r="B51" t="str">
            <v>Создание аварийного запаса</v>
          </cell>
          <cell r="G51">
            <v>0</v>
          </cell>
          <cell r="H51">
            <v>0</v>
          </cell>
          <cell r="I51" t="e">
            <v>#REF!</v>
          </cell>
        </row>
        <row r="52">
          <cell r="B52" t="str">
            <v>Экономические обоснгванные расходы неучтеные в тарифах предыдущих периодах регулирования</v>
          </cell>
          <cell r="G52">
            <v>0</v>
          </cell>
          <cell r="H52">
            <v>0</v>
          </cell>
          <cell r="I52" t="e">
            <v>#REF!</v>
          </cell>
        </row>
        <row r="53">
          <cell r="B53" t="str">
            <v>Переоценка ОПФ</v>
          </cell>
          <cell r="G53">
            <v>0</v>
          </cell>
          <cell r="H53">
            <v>0</v>
          </cell>
          <cell r="I53">
            <v>402.58749999999998</v>
          </cell>
        </row>
        <row r="54">
          <cell r="B54" t="str">
            <v>Поверка и ремонт счетчиков</v>
          </cell>
          <cell r="E54">
            <v>3097.7</v>
          </cell>
          <cell r="F54">
            <v>882</v>
          </cell>
        </row>
        <row r="55">
          <cell r="B55" t="str">
            <v>Оформление кадастровых дел по земельным участкам</v>
          </cell>
          <cell r="E55">
            <v>2521</v>
          </cell>
        </row>
        <row r="56">
          <cell r="B56" t="str">
            <v>Консультационные услуги</v>
          </cell>
          <cell r="F56">
            <v>1268</v>
          </cell>
          <cell r="G56">
            <v>0</v>
          </cell>
          <cell r="H56">
            <v>1600</v>
          </cell>
          <cell r="I56">
            <v>1865.1790000000001</v>
          </cell>
        </row>
        <row r="57">
          <cell r="B57" t="str">
            <v>Информационно-програмные услуги</v>
          </cell>
          <cell r="G57">
            <v>0</v>
          </cell>
          <cell r="H57">
            <v>450</v>
          </cell>
          <cell r="I57">
            <v>923.99582500000008</v>
          </cell>
        </row>
        <row r="58">
          <cell r="B58" t="str">
            <v>Литература, тех. документация</v>
          </cell>
          <cell r="F58">
            <v>22</v>
          </cell>
          <cell r="G58">
            <v>0</v>
          </cell>
          <cell r="H58">
            <v>25</v>
          </cell>
          <cell r="I58">
            <v>21.864000000000001</v>
          </cell>
        </row>
        <row r="59">
          <cell r="B59" t="str">
            <v>выполнение предписаний энергонадзора</v>
          </cell>
          <cell r="E59">
            <v>31640.78</v>
          </cell>
        </row>
        <row r="60">
          <cell r="B60" t="str">
            <v>налог на имущество</v>
          </cell>
          <cell r="H60">
            <v>0</v>
          </cell>
          <cell r="I60">
            <v>207.3</v>
          </cell>
        </row>
        <row r="62">
          <cell r="C62" t="str">
            <v>L10</v>
          </cell>
          <cell r="D62" t="str">
            <v>Итого затрат</v>
          </cell>
          <cell r="E62">
            <v>1103006.2103993548</v>
          </cell>
          <cell r="F62">
            <v>1078327.1904905287</v>
          </cell>
          <cell r="G62">
            <v>1249770.9587400001</v>
          </cell>
          <cell r="H62" t="e">
            <v>#REF!</v>
          </cell>
          <cell r="I62" t="e">
            <v>#REF!</v>
          </cell>
        </row>
        <row r="63">
          <cell r="C63" t="str">
            <v>L10.1</v>
          </cell>
          <cell r="D63" t="str">
            <v>Итого затрат на ремонт</v>
          </cell>
          <cell r="E63">
            <v>0</v>
          </cell>
          <cell r="F63">
            <v>0</v>
          </cell>
          <cell r="G63">
            <v>0</v>
          </cell>
          <cell r="H63">
            <v>15769.599999999999</v>
          </cell>
          <cell r="I63">
            <v>24540.174061829995</v>
          </cell>
        </row>
        <row r="64">
          <cell r="C64" t="str">
            <v>L11</v>
          </cell>
          <cell r="D64" t="str">
            <v>Недополученный по независящим причинам доход</v>
          </cell>
          <cell r="G64">
            <v>45.64</v>
          </cell>
          <cell r="I64">
            <v>145594</v>
          </cell>
        </row>
        <row r="65">
          <cell r="C65" t="str">
            <v>L12</v>
          </cell>
          <cell r="D65" t="str">
            <v>Избыток средств, полученный в предыдущем периоде регулирования</v>
          </cell>
          <cell r="E65">
            <v>23156</v>
          </cell>
          <cell r="G65">
            <v>23000</v>
          </cell>
          <cell r="I65">
            <v>0</v>
          </cell>
        </row>
        <row r="66">
          <cell r="C66" t="str">
            <v>L13</v>
          </cell>
          <cell r="D66" t="str">
            <v xml:space="preserve">Всего себестоимость товарной продукции </v>
          </cell>
          <cell r="E66">
            <v>1079850.2103993548</v>
          </cell>
          <cell r="F66">
            <v>1078327.1904905287</v>
          </cell>
          <cell r="G66">
            <v>1226816.59874</v>
          </cell>
          <cell r="H66" t="e">
            <v>#REF!</v>
          </cell>
          <cell r="I66" t="e">
            <v>#REF!</v>
          </cell>
        </row>
        <row r="67">
          <cell r="D67" t="str">
            <v xml:space="preserve">    в том числе:</v>
          </cell>
        </row>
        <row r="68">
          <cell r="C68" t="str">
            <v>L13.1</v>
          </cell>
          <cell r="D68" t="str">
            <v xml:space="preserve"> - электрическая энергия</v>
          </cell>
        </row>
        <row r="69">
          <cell r="C69" t="str">
            <v>L13.1.1</v>
          </cell>
          <cell r="D69" t="str">
            <v>производство электроэнергии</v>
          </cell>
        </row>
        <row r="70">
          <cell r="C70" t="str">
            <v>L13.1.2</v>
          </cell>
          <cell r="D70" t="str">
            <v>покупная электроэнергия</v>
          </cell>
        </row>
        <row r="71">
          <cell r="C71" t="str">
            <v>L13.1.3</v>
          </cell>
          <cell r="D71" t="str">
            <v>Всего себестоимость товарной продукции - передача электроэнергии</v>
          </cell>
          <cell r="E71">
            <v>1079850.2103993548</v>
          </cell>
          <cell r="F71">
            <v>1078327.1904905287</v>
          </cell>
          <cell r="G71">
            <v>1226816.59874</v>
          </cell>
          <cell r="H71" t="e">
            <v>#REF!</v>
          </cell>
          <cell r="I71" t="e">
            <v>#REF!</v>
          </cell>
        </row>
        <row r="72">
          <cell r="C72" t="str">
            <v>L13.2</v>
          </cell>
          <cell r="D72" t="str">
            <v xml:space="preserve"> - тепловая энергия</v>
          </cell>
        </row>
        <row r="73">
          <cell r="C73" t="str">
            <v>L13.2.1</v>
          </cell>
          <cell r="D73" t="str">
            <v>производство теплоэнергии</v>
          </cell>
        </row>
        <row r="74">
          <cell r="C74" t="str">
            <v>L13.2.3</v>
          </cell>
          <cell r="D74" t="str">
            <v>передача теплоэнергии</v>
          </cell>
        </row>
        <row r="75">
          <cell r="C75" t="str">
            <v>L13.3</v>
          </cell>
          <cell r="D75" t="str">
            <v xml:space="preserve"> - прочие виды продукции (услуг)</v>
          </cell>
        </row>
      </sheetData>
      <sheetData sheetId="8">
        <row r="6">
          <cell r="G6">
            <v>4</v>
          </cell>
          <cell r="H6">
            <v>5</v>
          </cell>
          <cell r="I6">
            <v>6</v>
          </cell>
          <cell r="J6">
            <v>7</v>
          </cell>
          <cell r="K6">
            <v>8</v>
          </cell>
        </row>
        <row r="7">
          <cell r="D7" t="str">
            <v>L1</v>
          </cell>
          <cell r="E7" t="str">
            <v>ЧЕЛ</v>
          </cell>
          <cell r="F7" t="str">
            <v>Численность</v>
          </cell>
          <cell r="G7">
            <v>407</v>
          </cell>
          <cell r="H7">
            <v>445</v>
          </cell>
          <cell r="I7">
            <v>407</v>
          </cell>
          <cell r="J7">
            <v>485</v>
          </cell>
          <cell r="K7">
            <v>468.37609125317357</v>
          </cell>
        </row>
        <row r="8">
          <cell r="D8" t="str">
            <v>L1.1</v>
          </cell>
          <cell r="F8" t="str">
            <v xml:space="preserve">Численность ППП </v>
          </cell>
          <cell r="G8">
            <v>407</v>
          </cell>
          <cell r="H8">
            <v>445</v>
          </cell>
          <cell r="I8">
            <v>407</v>
          </cell>
          <cell r="J8">
            <v>485</v>
          </cell>
          <cell r="K8">
            <v>468.37609125317357</v>
          </cell>
        </row>
        <row r="9">
          <cell r="F9" t="str">
            <v>Средняя оплата труда</v>
          </cell>
        </row>
        <row r="10">
          <cell r="D10" t="str">
            <v>L2.1</v>
          </cell>
          <cell r="E10" t="str">
            <v>РУБ.ЧЕЛ.МЕС</v>
          </cell>
          <cell r="F10" t="str">
            <v>Тарифная ставка рабочего 1-го разряда</v>
          </cell>
          <cell r="G10">
            <v>2604</v>
          </cell>
          <cell r="H10">
            <v>2604</v>
          </cell>
          <cell r="I10">
            <v>2890</v>
          </cell>
          <cell r="J10">
            <v>3160</v>
          </cell>
          <cell r="K10">
            <v>3400</v>
          </cell>
        </row>
        <row r="11">
          <cell r="D11" t="str">
            <v>L2.2</v>
          </cell>
          <cell r="E11" t="str">
            <v>ЧСЛ</v>
          </cell>
          <cell r="F11" t="str">
            <v>Дефлятор по заработной плате</v>
          </cell>
          <cell r="G11">
            <v>1.085</v>
          </cell>
          <cell r="H11">
            <v>1.0620000000000001</v>
          </cell>
          <cell r="I11">
            <v>1.085</v>
          </cell>
          <cell r="J11">
            <v>1.0396000000000001</v>
          </cell>
          <cell r="K11">
            <v>1.0375000000000001</v>
          </cell>
        </row>
        <row r="12">
          <cell r="D12" t="str">
            <v>L2.3</v>
          </cell>
          <cell r="E12" t="str">
            <v>РУБ.ЧЕЛ.МЕС</v>
          </cell>
          <cell r="F12" t="str">
            <v>Тарифная ставка рабочего 1-го разряда с учетом дефлятора</v>
          </cell>
          <cell r="G12">
            <v>2825.3399999999997</v>
          </cell>
          <cell r="H12">
            <v>2765.4480000000003</v>
          </cell>
          <cell r="I12">
            <v>3135.65</v>
          </cell>
          <cell r="J12">
            <v>3285.1360000000004</v>
          </cell>
          <cell r="K12">
            <v>3527.5000000000005</v>
          </cell>
        </row>
        <row r="13">
          <cell r="D13" t="str">
            <v>L2.4</v>
          </cell>
          <cell r="E13" t="str">
            <v>ЧСЛ</v>
          </cell>
          <cell r="F13" t="str">
            <v>Средняя ступень по оплате труда</v>
          </cell>
          <cell r="G13">
            <v>4.93</v>
          </cell>
          <cell r="H13">
            <v>5.1269999999999998</v>
          </cell>
          <cell r="I13">
            <v>4.9000000000000004</v>
          </cell>
          <cell r="J13">
            <v>5.25</v>
          </cell>
          <cell r="K13">
            <v>5.3201280081399034</v>
          </cell>
        </row>
        <row r="14">
          <cell r="D14" t="str">
            <v>L2.5</v>
          </cell>
          <cell r="E14" t="str">
            <v>ЧСЛ</v>
          </cell>
          <cell r="F14" t="str">
            <v>Тарифный коэффициент соответствующий ступени по оплате труда</v>
          </cell>
          <cell r="G14">
            <v>1.5598118000000001</v>
          </cell>
          <cell r="H14">
            <v>1.6105084999999999</v>
          </cell>
          <cell r="I14">
            <v>1.5461704000000001</v>
          </cell>
          <cell r="J14">
            <v>1.62</v>
          </cell>
          <cell r="K14">
            <v>1.696632612396378</v>
          </cell>
        </row>
        <row r="15">
          <cell r="D15" t="str">
            <v>L2.6</v>
          </cell>
          <cell r="E15" t="str">
            <v>РУБ.ЧЕЛ.МЕС</v>
          </cell>
          <cell r="F15" t="str">
            <v xml:space="preserve">Среднемесячная тарифная ставка </v>
          </cell>
          <cell r="G15">
            <v>4406.9986710120002</v>
          </cell>
          <cell r="H15">
            <v>4453.7775103080003</v>
          </cell>
          <cell r="I15">
            <v>4848.2492147600005</v>
          </cell>
          <cell r="J15">
            <v>5321.9203200000011</v>
          </cell>
          <cell r="K15">
            <v>5984.8715402282241</v>
          </cell>
        </row>
        <row r="16">
          <cell r="F16" t="str">
            <v>Выплаты, связанные с режимом работы в условиями труда 1 работника</v>
          </cell>
        </row>
        <row r="17">
          <cell r="D17" t="str">
            <v>L2.7.1</v>
          </cell>
          <cell r="E17" t="str">
            <v>ПРЦ</v>
          </cell>
          <cell r="F17" t="str">
            <v>Выплаты, связанные с режимом работы в условиями труда 1 работника - процент выплат</v>
          </cell>
          <cell r="G17">
            <v>8.3940000000000001</v>
          </cell>
          <cell r="H17">
            <v>5.4</v>
          </cell>
          <cell r="I17">
            <v>5.3449999999999998</v>
          </cell>
          <cell r="J17">
            <v>6.6</v>
          </cell>
          <cell r="K17">
            <v>6.6</v>
          </cell>
        </row>
        <row r="18">
          <cell r="D18" t="str">
            <v>L2.7.2</v>
          </cell>
          <cell r="E18" t="str">
            <v>РУБ.ЧЕЛ.МЕС</v>
          </cell>
          <cell r="F18" t="str">
            <v>Выплаты, связанные с режимом работы в условиями труда 1 работника - сумма выплат</v>
          </cell>
          <cell r="G18">
            <v>369.92346844474724</v>
          </cell>
          <cell r="H18">
            <v>240.50398555663205</v>
          </cell>
          <cell r="I18">
            <v>259.13892052892203</v>
          </cell>
          <cell r="J18">
            <v>351.24674112000008</v>
          </cell>
          <cell r="K18">
            <v>395.00152165506273</v>
          </cell>
        </row>
        <row r="19">
          <cell r="F19" t="str">
            <v>Текущее премирование</v>
          </cell>
        </row>
        <row r="20">
          <cell r="D20" t="str">
            <v>L2.8.1</v>
          </cell>
          <cell r="E20" t="str">
            <v>ПРЦ</v>
          </cell>
          <cell r="F20" t="str">
            <v>Текущее премирование - процент выплат</v>
          </cell>
          <cell r="G20">
            <v>20</v>
          </cell>
          <cell r="H20">
            <v>21.8</v>
          </cell>
          <cell r="I20">
            <v>15</v>
          </cell>
          <cell r="J20">
            <v>20</v>
          </cell>
          <cell r="K20">
            <v>40</v>
          </cell>
        </row>
        <row r="21">
          <cell r="D21" t="str">
            <v>L2.8.2</v>
          </cell>
          <cell r="E21" t="str">
            <v>РУБ.ЧЕЛ.МЕС</v>
          </cell>
          <cell r="F21" t="str">
            <v>Текущее премирование - сумма выплат</v>
          </cell>
          <cell r="G21">
            <v>955.38442789134945</v>
          </cell>
          <cell r="H21">
            <v>1023.3533660984899</v>
          </cell>
          <cell r="I21">
            <v>766.10822029333838</v>
          </cell>
          <cell r="J21">
            <v>1134.6334122240003</v>
          </cell>
          <cell r="K21">
            <v>2551.9492247533144</v>
          </cell>
        </row>
        <row r="22">
          <cell r="F22" t="str">
            <v>Вознаграждение за выслугу лет</v>
          </cell>
        </row>
        <row r="23">
          <cell r="D23" t="str">
            <v>L2.9.1</v>
          </cell>
          <cell r="E23" t="str">
            <v>ПРЦ</v>
          </cell>
          <cell r="F23" t="str">
            <v>Вознаграждение за выслугу лет - процент выплат</v>
          </cell>
          <cell r="G23">
            <v>15</v>
          </cell>
          <cell r="H23">
            <v>22</v>
          </cell>
          <cell r="I23">
            <v>15</v>
          </cell>
          <cell r="J23">
            <v>19</v>
          </cell>
          <cell r="K23">
            <v>20</v>
          </cell>
        </row>
        <row r="24">
          <cell r="D24" t="str">
            <v>L2.9.2</v>
          </cell>
          <cell r="E24" t="str">
            <v>РУБ.ЧЕЛ.МЕС</v>
          </cell>
          <cell r="F24" t="str">
            <v>Вознаграждение за выслугу лет - сумма выплат</v>
          </cell>
          <cell r="G24">
            <v>661.04980065180007</v>
          </cell>
          <cell r="H24">
            <v>979.83105226776013</v>
          </cell>
          <cell r="I24">
            <v>727.23738221400015</v>
          </cell>
          <cell r="J24">
            <v>1011.1648608000002</v>
          </cell>
          <cell r="K24">
            <v>1196.9743080456449</v>
          </cell>
        </row>
        <row r="25">
          <cell r="F25" t="str">
            <v>Выплаты по итогам  года</v>
          </cell>
        </row>
        <row r="26">
          <cell r="D26" t="str">
            <v>L2.10.1</v>
          </cell>
          <cell r="E26" t="str">
            <v>ПРЦ</v>
          </cell>
          <cell r="F26" t="str">
            <v>Выплаты по итогам  года - процент выплат</v>
          </cell>
          <cell r="G26">
            <v>33</v>
          </cell>
          <cell r="H26">
            <v>22.000999999999902</v>
          </cell>
          <cell r="I26">
            <v>33</v>
          </cell>
          <cell r="J26">
            <v>33</v>
          </cell>
          <cell r="K26">
            <v>33</v>
          </cell>
        </row>
        <row r="27">
          <cell r="D27" t="str">
            <v>L2.10.2</v>
          </cell>
          <cell r="E27" t="str">
            <v>РУБ.ЧЕЛ.МЕС</v>
          </cell>
          <cell r="F27" t="str">
            <v>Выплаты по итогам  года- сумма выплат</v>
          </cell>
          <cell r="G27">
            <v>1454.30956143396</v>
          </cell>
          <cell r="H27">
            <v>979.87559004285879</v>
          </cell>
          <cell r="I27">
            <v>1599.9222408708001</v>
          </cell>
          <cell r="J27">
            <v>1756.2337056000003</v>
          </cell>
          <cell r="K27">
            <v>1975.0076082753139</v>
          </cell>
        </row>
        <row r="28">
          <cell r="F28" t="str">
            <v>Выплаты по  районному коэффициенту и северные надбавки</v>
          </cell>
        </row>
        <row r="29">
          <cell r="D29" t="str">
            <v>L2.11.1</v>
          </cell>
          <cell r="E29" t="str">
            <v>ПРЦ</v>
          </cell>
          <cell r="F29" t="str">
            <v>Выплаты по  районному коэффициенту и северные надбавки - процент выплат</v>
          </cell>
        </row>
        <row r="30">
          <cell r="D30" t="str">
            <v>L2.11.2</v>
          </cell>
          <cell r="E30" t="str">
            <v>РУБ.ЧЕЛ.МЕС</v>
          </cell>
          <cell r="F30" t="str">
            <v>Выплаты по  районному коэффициенту и северные надбавки - сумма выплат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D31" t="str">
            <v>L2.12</v>
          </cell>
          <cell r="E31" t="str">
            <v>РУБ.ЧЕЛ.МЕС</v>
          </cell>
          <cell r="F31" t="str">
            <v xml:space="preserve">Итого среднемесячная оплата труда на 1 работника                         </v>
          </cell>
          <cell r="G31">
            <v>7847.6659294338569</v>
          </cell>
          <cell r="H31">
            <v>7677.3415042737415</v>
          </cell>
          <cell r="I31">
            <v>8200.6559786670623</v>
          </cell>
          <cell r="J31">
            <v>9575.1990397440022</v>
          </cell>
          <cell r="K31">
            <v>12103.804202957559</v>
          </cell>
        </row>
        <row r="32">
          <cell r="F32" t="str">
            <v>Расчет средств на оплату труда ППП (включенного в себестоимость)</v>
          </cell>
        </row>
        <row r="33">
          <cell r="D33" t="str">
            <v>L3.1</v>
          </cell>
          <cell r="E33" t="str">
            <v>ТРУБ</v>
          </cell>
          <cell r="F33" t="str">
            <v>Льготный проезд к месту отдыха</v>
          </cell>
        </row>
        <row r="34">
          <cell r="D34" t="str">
            <v>L3.2</v>
          </cell>
          <cell r="E34" t="str">
            <v>ТРУБ</v>
          </cell>
          <cell r="F34" t="str">
            <v xml:space="preserve">По постановлению от 3.11.94г.№1206 </v>
          </cell>
        </row>
        <row r="35">
          <cell r="D35" t="str">
            <v>L3.3</v>
          </cell>
          <cell r="E35" t="str">
            <v>ТРУБ</v>
          </cell>
          <cell r="F35" t="str">
            <v xml:space="preserve">Итого средства на оплату труда ППП </v>
          </cell>
          <cell r="G35">
            <v>38328.000399354954</v>
          </cell>
          <cell r="H35">
            <v>40997.003632821783</v>
          </cell>
          <cell r="I35">
            <v>40052.003799809929</v>
          </cell>
          <cell r="J35">
            <v>55727.658411310091</v>
          </cell>
          <cell r="K35">
            <v>68029.59002249995</v>
          </cell>
        </row>
        <row r="36">
          <cell r="F36" t="str">
            <v>Расчет средств на оплату труда непромышленного персонала (включенного в балансовую прибыль)</v>
          </cell>
        </row>
        <row r="37">
          <cell r="D37" t="str">
            <v>L4.1</v>
          </cell>
          <cell r="E37" t="str">
            <v>ЧЕЛ</v>
          </cell>
          <cell r="F37" t="str">
            <v>Численность, принятая для расчета (базовый период - фактическая)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D38" t="str">
            <v>L4.2</v>
          </cell>
          <cell r="E38" t="str">
            <v>РУБ.ЧЕЛ.МЕС</v>
          </cell>
          <cell r="F38" t="str">
            <v>Среднемесячная оплата труда на 1 работника</v>
          </cell>
        </row>
        <row r="39">
          <cell r="D39" t="str">
            <v>L4.3</v>
          </cell>
          <cell r="E39" t="str">
            <v>ТРУБ</v>
          </cell>
          <cell r="F39" t="str">
            <v>Льготный проезд к месту отдыха</v>
          </cell>
        </row>
        <row r="40">
          <cell r="D40" t="str">
            <v>L4.4</v>
          </cell>
          <cell r="E40" t="str">
            <v>ТРУБ</v>
          </cell>
          <cell r="F40" t="str">
            <v>По постановлению от 03.11.94 г. №1206</v>
          </cell>
        </row>
        <row r="41">
          <cell r="D41" t="str">
            <v>L4.5</v>
          </cell>
          <cell r="E41" t="str">
            <v>ТРУБ</v>
          </cell>
          <cell r="F41" t="str">
            <v>Итого средства на оплату труда непромышленного персонала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F42" t="str">
            <v>Расчет по денежным выплатам</v>
          </cell>
        </row>
        <row r="43">
          <cell r="D43" t="str">
            <v>L5.1</v>
          </cell>
          <cell r="E43" t="str">
            <v>ЧЕЛ</v>
          </cell>
          <cell r="F43" t="str">
            <v>Численность всего, принятая для расчета (базовый период - фактическая)</v>
          </cell>
          <cell r="G43">
            <v>407</v>
          </cell>
          <cell r="H43">
            <v>445</v>
          </cell>
          <cell r="I43">
            <v>407</v>
          </cell>
          <cell r="J43">
            <v>485</v>
          </cell>
          <cell r="K43">
            <v>468.37609125317357</v>
          </cell>
        </row>
        <row r="44">
          <cell r="D44" t="str">
            <v>L5.2</v>
          </cell>
          <cell r="E44" t="str">
            <v>РУБ.ЧЕЛ.МЕС</v>
          </cell>
          <cell r="F44" t="str">
            <v>Денежные выплаты на 1 работника</v>
          </cell>
        </row>
        <row r="45">
          <cell r="D45" t="str">
            <v>L5.3</v>
          </cell>
          <cell r="E45" t="str">
            <v>ТРУБ</v>
          </cell>
          <cell r="F45" t="str">
            <v>Итого по денежным выплатам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D46" t="str">
            <v>L6</v>
          </cell>
          <cell r="E46" t="str">
            <v>ТРУБ</v>
          </cell>
          <cell r="F46" t="str">
            <v>Итого средства на потребление</v>
          </cell>
          <cell r="G46">
            <v>38328.000399354954</v>
          </cell>
          <cell r="H46">
            <v>40997.003632821783</v>
          </cell>
          <cell r="I46">
            <v>40052.003799809929</v>
          </cell>
          <cell r="J46">
            <v>55727.658411310091</v>
          </cell>
          <cell r="K46">
            <v>68029.59002249995</v>
          </cell>
        </row>
        <row r="47">
          <cell r="D47" t="str">
            <v>L7</v>
          </cell>
          <cell r="E47" t="str">
            <v>РУБ.ЧЕЛ.МЕС</v>
          </cell>
          <cell r="F47" t="str">
            <v>Среднемесячный доход на 1 работника</v>
          </cell>
          <cell r="G47">
            <v>7847.665929433856</v>
          </cell>
          <cell r="H47">
            <v>7677.3415042737424</v>
          </cell>
          <cell r="I47">
            <v>8200.6559786670623</v>
          </cell>
          <cell r="J47">
            <v>9575.1990397440022</v>
          </cell>
          <cell r="K47">
            <v>12103.804202957561</v>
          </cell>
        </row>
      </sheetData>
      <sheetData sheetId="9">
        <row r="6"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</row>
        <row r="7">
          <cell r="B7" t="str">
            <v>Балансовая стоимость основных производственных фондов на начало периода регулирования</v>
          </cell>
          <cell r="C7" t="str">
            <v>L1</v>
          </cell>
          <cell r="D7">
            <v>479889</v>
          </cell>
          <cell r="E7">
            <v>556773</v>
          </cell>
          <cell r="F7">
            <v>312124.73849999998</v>
          </cell>
          <cell r="G7">
            <v>67476.476999999999</v>
          </cell>
          <cell r="H7">
            <v>74837.594389999998</v>
          </cell>
        </row>
        <row r="8">
          <cell r="B8" t="str">
            <v>Ввод основных производственных фондов</v>
          </cell>
          <cell r="C8" t="str">
            <v>L2</v>
          </cell>
          <cell r="D8">
            <v>29297</v>
          </cell>
          <cell r="E8">
            <v>39016</v>
          </cell>
          <cell r="F8">
            <v>20740.599999999999</v>
          </cell>
          <cell r="G8">
            <v>2465.1999999999998</v>
          </cell>
          <cell r="H8">
            <v>5250.4900000000007</v>
          </cell>
        </row>
        <row r="9">
          <cell r="B9" t="str">
            <v>Выбытие основных производственных фондов</v>
          </cell>
          <cell r="C9" t="str">
            <v>L3</v>
          </cell>
          <cell r="D9">
            <v>13226</v>
          </cell>
          <cell r="E9">
            <v>6354</v>
          </cell>
          <cell r="F9">
            <v>3177</v>
          </cell>
          <cell r="G9">
            <v>0</v>
          </cell>
          <cell r="H9">
            <v>0</v>
          </cell>
        </row>
        <row r="10">
          <cell r="B10" t="str">
            <v>Средняя стоимость основных производственных фондов</v>
          </cell>
          <cell r="C10" t="str">
            <v>L4</v>
          </cell>
          <cell r="D10">
            <v>489961</v>
          </cell>
          <cell r="E10">
            <v>573104</v>
          </cell>
          <cell r="F10">
            <v>320826.53849999997</v>
          </cell>
          <cell r="G10">
            <v>68709.077000000005</v>
          </cell>
          <cell r="H10">
            <v>76343.437476982974</v>
          </cell>
        </row>
        <row r="11">
          <cell r="B11" t="str">
            <v>Средняя норма амортизации</v>
          </cell>
          <cell r="C11" t="str">
            <v>L5</v>
          </cell>
          <cell r="D11">
            <v>2.9594192190807025</v>
          </cell>
          <cell r="E11">
            <v>2.4135235489544655</v>
          </cell>
          <cell r="F11">
            <v>2.4958315376959668</v>
          </cell>
          <cell r="G11">
            <v>5.2253649106652968</v>
          </cell>
          <cell r="H11">
            <v>5.2748774044333553</v>
          </cell>
        </row>
        <row r="12">
          <cell r="B12" t="str">
            <v>Сумма амортизационных отчислений</v>
          </cell>
          <cell r="C12" t="str">
            <v>L6</v>
          </cell>
          <cell r="D12">
            <v>14500</v>
          </cell>
          <cell r="E12">
            <v>13832</v>
          </cell>
          <cell r="F12">
            <v>8007.2899291812919</v>
          </cell>
          <cell r="G12">
            <v>3590.3</v>
          </cell>
          <cell r="H12">
            <v>4027.0227332410809</v>
          </cell>
        </row>
      </sheetData>
      <sheetData sheetId="10">
        <row r="4">
          <cell r="D4" t="str">
            <v>стоимость на начало регулируемого периода</v>
          </cell>
          <cell r="E4" t="str">
            <v>Ввод основных производственных фондов</v>
          </cell>
          <cell r="F4" t="str">
            <v>Выбытие основных производственных фондов</v>
          </cell>
          <cell r="G4" t="str">
            <v xml:space="preserve">стоимость на конец регулируемого периода </v>
          </cell>
          <cell r="H4" t="str">
            <v xml:space="preserve">среднегодовая стоимость </v>
          </cell>
          <cell r="I4" t="str">
            <v>Амортизация</v>
          </cell>
        </row>
        <row r="5">
          <cell r="D5" t="str">
            <v>L3</v>
          </cell>
          <cell r="E5" t="str">
            <v>L4</v>
          </cell>
          <cell r="F5" t="str">
            <v>L5</v>
          </cell>
          <cell r="G5" t="str">
            <v>L6</v>
          </cell>
          <cell r="H5" t="str">
            <v>L7</v>
          </cell>
          <cell r="I5" t="str">
            <v>L8</v>
          </cell>
        </row>
        <row r="7">
          <cell r="B7" t="str">
            <v>Линии электропередач</v>
          </cell>
          <cell r="D7">
            <v>43587.413</v>
          </cell>
          <cell r="E7">
            <v>2297.29</v>
          </cell>
          <cell r="F7">
            <v>0</v>
          </cell>
          <cell r="G7">
            <v>45884.703000000001</v>
          </cell>
          <cell r="H7">
            <v>44736.058000000005</v>
          </cell>
          <cell r="I7">
            <v>2105.1206750000001</v>
          </cell>
        </row>
        <row r="8">
          <cell r="B8" t="str">
            <v>ВЛЭП</v>
          </cell>
          <cell r="D8">
            <v>18476.652999999998</v>
          </cell>
          <cell r="E8">
            <v>0</v>
          </cell>
          <cell r="F8">
            <v>0</v>
          </cell>
          <cell r="G8">
            <v>18476.652999999998</v>
          </cell>
          <cell r="H8">
            <v>18476.652999999998</v>
          </cell>
          <cell r="I8">
            <v>964.54347500000017</v>
          </cell>
        </row>
        <row r="9">
          <cell r="B9" t="str">
            <v>ВН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B10" t="str">
            <v>СН1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СН2</v>
          </cell>
          <cell r="D11">
            <v>3424.8560000000002</v>
          </cell>
          <cell r="E11">
            <v>0</v>
          </cell>
          <cell r="F11">
            <v>0</v>
          </cell>
          <cell r="G11">
            <v>3424.8560000000002</v>
          </cell>
          <cell r="H11">
            <v>3424.8560000000002</v>
          </cell>
          <cell r="I11">
            <v>163.49332500000003</v>
          </cell>
        </row>
        <row r="12">
          <cell r="B12" t="str">
            <v>НН</v>
          </cell>
          <cell r="D12">
            <v>15051.796999999999</v>
          </cell>
          <cell r="E12">
            <v>0</v>
          </cell>
          <cell r="F12">
            <v>0</v>
          </cell>
          <cell r="G12">
            <v>15051.796999999999</v>
          </cell>
          <cell r="H12">
            <v>15051.796999999999</v>
          </cell>
          <cell r="I12">
            <v>801.05015000000014</v>
          </cell>
        </row>
        <row r="13">
          <cell r="B13" t="str">
            <v>КЛЭП</v>
          </cell>
          <cell r="D13">
            <v>25110.760000000002</v>
          </cell>
          <cell r="E13">
            <v>2297.29</v>
          </cell>
          <cell r="F13">
            <v>0</v>
          </cell>
          <cell r="G13">
            <v>27408.050000000003</v>
          </cell>
          <cell r="H13">
            <v>26259.405000000002</v>
          </cell>
          <cell r="I13">
            <v>1140.5771999999999</v>
          </cell>
        </row>
        <row r="14">
          <cell r="B14" t="str">
            <v>ВН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B15" t="str">
            <v>СН1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СН2</v>
          </cell>
          <cell r="D16">
            <v>17993.334000000003</v>
          </cell>
          <cell r="E16">
            <v>0</v>
          </cell>
          <cell r="F16">
            <v>0</v>
          </cell>
          <cell r="G16">
            <v>17993.334000000003</v>
          </cell>
          <cell r="H16">
            <v>17993.334000000003</v>
          </cell>
          <cell r="I16">
            <v>724.17600000000004</v>
          </cell>
        </row>
        <row r="17">
          <cell r="B17" t="str">
            <v>НН</v>
          </cell>
          <cell r="D17">
            <v>7117.4259999999995</v>
          </cell>
          <cell r="E17">
            <v>2297.29</v>
          </cell>
          <cell r="F17">
            <v>0</v>
          </cell>
          <cell r="G17">
            <v>9414.7160000000003</v>
          </cell>
          <cell r="H17">
            <v>8266.0709999999999</v>
          </cell>
          <cell r="I17">
            <v>416.4011999999999</v>
          </cell>
        </row>
        <row r="18">
          <cell r="B18" t="str">
            <v>Подстанции</v>
          </cell>
          <cell r="D18">
            <v>21218.421000000006</v>
          </cell>
          <cell r="E18">
            <v>866.7</v>
          </cell>
          <cell r="F18">
            <v>0</v>
          </cell>
          <cell r="G18">
            <v>22085.121000000006</v>
          </cell>
          <cell r="H18">
            <v>21651.771000000008</v>
          </cell>
          <cell r="I18">
            <v>1108.1428250000001</v>
          </cell>
        </row>
        <row r="19">
          <cell r="B19" t="str">
            <v>ВН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B20" t="str">
            <v>СН1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B21" t="str">
            <v>СН2</v>
          </cell>
          <cell r="D21">
            <v>21218.421000000006</v>
          </cell>
          <cell r="E21">
            <v>866.7</v>
          </cell>
          <cell r="F21">
            <v>0</v>
          </cell>
          <cell r="G21">
            <v>22085.121000000006</v>
          </cell>
          <cell r="H21">
            <v>21651.771000000008</v>
          </cell>
          <cell r="I21">
            <v>1108.1428250000001</v>
          </cell>
        </row>
        <row r="22">
          <cell r="B22" t="str">
            <v>НН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B23" t="str">
            <v>Всего (стр. 1+стр.2)</v>
          </cell>
          <cell r="D23">
            <v>64805.834000000003</v>
          </cell>
          <cell r="E23">
            <v>3163.99</v>
          </cell>
          <cell r="F23">
            <v>0</v>
          </cell>
          <cell r="G23">
            <v>67969.824000000008</v>
          </cell>
          <cell r="H23">
            <v>66387.829000000012</v>
          </cell>
          <cell r="I23">
            <v>3213.2635</v>
          </cell>
        </row>
        <row r="24">
          <cell r="B24" t="str">
            <v>ВН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B25" t="str">
            <v>СН1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B26" t="str">
            <v>СН2</v>
          </cell>
          <cell r="D26">
            <v>42636.611000000004</v>
          </cell>
          <cell r="E26">
            <v>866.7</v>
          </cell>
          <cell r="F26">
            <v>0</v>
          </cell>
          <cell r="G26">
            <v>43503.311000000009</v>
          </cell>
          <cell r="H26">
            <v>43069.96100000001</v>
          </cell>
          <cell r="I26">
            <v>1995.8121500000002</v>
          </cell>
        </row>
        <row r="27">
          <cell r="B27" t="str">
            <v>НН</v>
          </cell>
          <cell r="D27">
            <v>22169.222999999998</v>
          </cell>
          <cell r="E27">
            <v>2297.29</v>
          </cell>
          <cell r="F27">
            <v>0</v>
          </cell>
          <cell r="G27">
            <v>24466.512999999999</v>
          </cell>
          <cell r="H27">
            <v>23317.867999999999</v>
          </cell>
          <cell r="I27">
            <v>1217.45135</v>
          </cell>
        </row>
      </sheetData>
      <sheetData sheetId="11">
        <row r="5">
          <cell r="F5">
            <v>3</v>
          </cell>
          <cell r="G5">
            <v>4</v>
          </cell>
          <cell r="H5">
            <v>5</v>
          </cell>
          <cell r="I5">
            <v>6</v>
          </cell>
          <cell r="J5">
            <v>7</v>
          </cell>
        </row>
        <row r="6">
          <cell r="C6" t="str">
            <v>L1</v>
          </cell>
          <cell r="D6" t="str">
            <v>ТРУБ</v>
          </cell>
          <cell r="E6" t="str">
            <v>Основная оплата труда производственных рабочих</v>
          </cell>
          <cell r="F6">
            <v>35645.040000000001</v>
          </cell>
          <cell r="G6">
            <v>38127.21</v>
          </cell>
          <cell r="H6">
            <v>37248.824999999997</v>
          </cell>
          <cell r="I6">
            <v>39009.326999999997</v>
          </cell>
          <cell r="J6">
            <v>47620.699000000001</v>
          </cell>
        </row>
        <row r="7">
          <cell r="C7" t="str">
            <v>L2</v>
          </cell>
          <cell r="E7" t="str">
            <v>Дополнительная оплата труда производственных рабочих</v>
          </cell>
          <cell r="F7">
            <v>2682.96</v>
          </cell>
          <cell r="G7">
            <v>2869.7900000000004</v>
          </cell>
          <cell r="H7">
            <v>2803.6750000000002</v>
          </cell>
          <cell r="I7">
            <v>2730.6528900000003</v>
          </cell>
          <cell r="J7">
            <v>3333.4489300000005</v>
          </cell>
        </row>
        <row r="8">
          <cell r="C8" t="str">
            <v>L3</v>
          </cell>
          <cell r="E8" t="str">
            <v>Отчисления на соц. нужды с оплаты производственных рабочих</v>
          </cell>
          <cell r="F8">
            <v>10119</v>
          </cell>
          <cell r="G8">
            <v>10443</v>
          </cell>
          <cell r="H8">
            <v>10573.86</v>
          </cell>
          <cell r="I8">
            <v>11063.877336176</v>
          </cell>
          <cell r="J8">
            <v>13506.246144645334</v>
          </cell>
        </row>
        <row r="9">
          <cell r="C9" t="str">
            <v>L4</v>
          </cell>
          <cell r="E9" t="str">
            <v>Расходы по содержание и эксплуатации оборудования</v>
          </cell>
          <cell r="F9">
            <v>14500</v>
          </cell>
          <cell r="G9">
            <v>13832</v>
          </cell>
          <cell r="H9">
            <v>14240</v>
          </cell>
          <cell r="I9">
            <v>17630</v>
          </cell>
          <cell r="J9">
            <v>20193.552500000002</v>
          </cell>
        </row>
        <row r="11">
          <cell r="C11" t="str">
            <v>L4.1</v>
          </cell>
          <cell r="E11" t="str">
            <v>Амортизация производственного оборудования</v>
          </cell>
          <cell r="F11">
            <v>14500</v>
          </cell>
          <cell r="G11">
            <v>13832</v>
          </cell>
          <cell r="H11">
            <v>14240</v>
          </cell>
          <cell r="I11">
            <v>2855.2</v>
          </cell>
          <cell r="J11">
            <v>3213.2635</v>
          </cell>
        </row>
        <row r="12">
          <cell r="C12" t="str">
            <v>L4.1.ВН</v>
          </cell>
          <cell r="E12" t="str">
            <v>Амортизация производственного оборудования - ВН</v>
          </cell>
          <cell r="I12">
            <v>0</v>
          </cell>
          <cell r="J12">
            <v>0</v>
          </cell>
        </row>
        <row r="13">
          <cell r="C13" t="str">
            <v>L4.1.СН1</v>
          </cell>
          <cell r="E13" t="str">
            <v>Амортизация производственного оборудования - СН1</v>
          </cell>
          <cell r="I13">
            <v>0</v>
          </cell>
          <cell r="J13">
            <v>0</v>
          </cell>
        </row>
        <row r="14">
          <cell r="C14" t="str">
            <v>L4.1.СН2</v>
          </cell>
          <cell r="E14" t="str">
            <v>Амортизация производственного оборудования - СН2</v>
          </cell>
          <cell r="F14">
            <v>6311.6791661300622</v>
          </cell>
          <cell r="G14">
            <v>6020.9066362697258</v>
          </cell>
          <cell r="H14">
            <v>6198.5042293580746</v>
          </cell>
          <cell r="I14">
            <v>1824.7449999999999</v>
          </cell>
          <cell r="J14">
            <v>1995.8121500000002</v>
          </cell>
        </row>
        <row r="15">
          <cell r="C15" t="str">
            <v>L4.1.НН</v>
          </cell>
          <cell r="E15" t="str">
            <v>Амортизация производственного оборудования - НН</v>
          </cell>
          <cell r="F15">
            <v>8188.3208338699378</v>
          </cell>
          <cell r="G15">
            <v>7811.0933637302742</v>
          </cell>
          <cell r="H15">
            <v>8041.4957706419254</v>
          </cell>
          <cell r="I15">
            <v>1030.4549999999999</v>
          </cell>
          <cell r="J15">
            <v>1217.45135</v>
          </cell>
        </row>
        <row r="16">
          <cell r="C16" t="str">
            <v>L4.2</v>
          </cell>
          <cell r="E16" t="str">
            <v>Ремонт основного оборудования</v>
          </cell>
        </row>
        <row r="17">
          <cell r="C17" t="str">
            <v>L4.3</v>
          </cell>
          <cell r="E17" t="str">
            <v>Другие расходы по содержанию и эксплуатации оборудования</v>
          </cell>
          <cell r="I17">
            <v>14774.8</v>
          </cell>
          <cell r="J17">
            <v>16980.289000000001</v>
          </cell>
        </row>
        <row r="18">
          <cell r="C18" t="str">
            <v>L5</v>
          </cell>
          <cell r="E18" t="str">
            <v>Расходы по подготовке и освоению производства (пусковые работы)</v>
          </cell>
        </row>
        <row r="19">
          <cell r="C19" t="str">
            <v>L6</v>
          </cell>
          <cell r="E19" t="str">
            <v>Цеховые расходы</v>
          </cell>
          <cell r="I19">
            <v>1279.25</v>
          </cell>
          <cell r="J19">
            <v>1407.175</v>
          </cell>
        </row>
        <row r="20">
          <cell r="C20" t="str">
            <v>L7</v>
          </cell>
          <cell r="E20" t="str">
            <v>Общехозяйственные расходы электрических сетей</v>
          </cell>
          <cell r="F20">
            <v>47141.289999999994</v>
          </cell>
          <cell r="G20">
            <v>57850.000000000015</v>
          </cell>
          <cell r="H20">
            <v>39996.300000000003</v>
          </cell>
          <cell r="I20">
            <v>143777.73584316947</v>
          </cell>
          <cell r="J20">
            <v>197247.94547868764</v>
          </cell>
        </row>
        <row r="22">
          <cell r="C22" t="str">
            <v>L7.1</v>
          </cell>
          <cell r="E22" t="str">
            <v>Целевые средства на НИОКР</v>
          </cell>
        </row>
        <row r="23">
          <cell r="C23" t="str">
            <v>L7.2</v>
          </cell>
          <cell r="E23" t="str">
            <v>Средства на страхование</v>
          </cell>
          <cell r="F23">
            <v>890</v>
          </cell>
          <cell r="G23">
            <v>4396</v>
          </cell>
          <cell r="H23">
            <v>529</v>
          </cell>
          <cell r="I23">
            <v>3811</v>
          </cell>
          <cell r="J23">
            <v>3710.0727090999999</v>
          </cell>
        </row>
        <row r="24">
          <cell r="C24" t="str">
            <v>L7.3</v>
          </cell>
          <cell r="E24" t="str">
            <v>Плата за предельно допустимые выбросы (сбросы) загрязняющих вещетв</v>
          </cell>
          <cell r="F24">
            <v>135</v>
          </cell>
          <cell r="G24">
            <v>19</v>
          </cell>
          <cell r="H24">
            <v>37</v>
          </cell>
          <cell r="I24">
            <v>0</v>
          </cell>
          <cell r="J24">
            <v>0</v>
          </cell>
        </row>
        <row r="25">
          <cell r="C25" t="str">
            <v>L7.4</v>
          </cell>
          <cell r="E25" t="str">
            <v>Отчисления в ремонтный фонд в случае его формирования</v>
          </cell>
          <cell r="I25">
            <v>0</v>
          </cell>
          <cell r="J25">
            <v>0</v>
          </cell>
        </row>
        <row r="26">
          <cell r="C26" t="str">
            <v>L7.5</v>
          </cell>
          <cell r="E26" t="str">
            <v>Непроизводственные расходы (налоги и другие обязательные платежи и сборы) всего</v>
          </cell>
          <cell r="F26">
            <v>8186</v>
          </cell>
          <cell r="G26">
            <v>8424</v>
          </cell>
          <cell r="H26">
            <v>8756</v>
          </cell>
          <cell r="I26">
            <v>8575</v>
          </cell>
          <cell r="J26">
            <v>9321.9826300000004</v>
          </cell>
        </row>
        <row r="27">
          <cell r="C27" t="str">
            <v>L7.5.1</v>
          </cell>
          <cell r="E27" t="str">
            <v>Непроизводственные расходы (налоги и другие обязательные платежи и сборы) по видам</v>
          </cell>
        </row>
        <row r="28">
          <cell r="F28">
            <v>1150</v>
          </cell>
          <cell r="G28">
            <v>1346</v>
          </cell>
          <cell r="H28">
            <v>1175</v>
          </cell>
          <cell r="I28">
            <v>0</v>
          </cell>
          <cell r="J28">
            <v>0</v>
          </cell>
        </row>
        <row r="33">
          <cell r="I33">
            <v>0</v>
          </cell>
          <cell r="J33">
            <v>0</v>
          </cell>
        </row>
        <row r="34">
          <cell r="F34">
            <v>135</v>
          </cell>
          <cell r="G34">
            <v>162</v>
          </cell>
          <cell r="H34">
            <v>59</v>
          </cell>
          <cell r="I34">
            <v>114</v>
          </cell>
          <cell r="J34">
            <v>14.882630000000001</v>
          </cell>
        </row>
        <row r="35">
          <cell r="I35">
            <v>0</v>
          </cell>
          <cell r="J35">
            <v>0</v>
          </cell>
        </row>
        <row r="36">
          <cell r="I36">
            <v>0</v>
          </cell>
          <cell r="J36">
            <v>0</v>
          </cell>
        </row>
        <row r="37">
          <cell r="F37">
            <v>6901</v>
          </cell>
          <cell r="G37">
            <v>6916</v>
          </cell>
          <cell r="H37">
            <v>7522</v>
          </cell>
          <cell r="I37">
            <v>8461</v>
          </cell>
          <cell r="J37">
            <v>9307.1</v>
          </cell>
        </row>
        <row r="39">
          <cell r="C39" t="str">
            <v>L7.6</v>
          </cell>
          <cell r="E39" t="str">
            <v>Другие затраты, относимые на себестоимость продукции всего</v>
          </cell>
          <cell r="F39">
            <v>37930.289999999994</v>
          </cell>
          <cell r="G39">
            <v>45011.000000000015</v>
          </cell>
          <cell r="H39">
            <v>30674.300000000003</v>
          </cell>
          <cell r="I39">
            <v>131391.73584316947</v>
          </cell>
          <cell r="J39">
            <v>184215.89013958763</v>
          </cell>
        </row>
        <row r="40">
          <cell r="C40" t="str">
            <v>L7.6.1</v>
          </cell>
          <cell r="E40" t="str">
            <v>Другие затраты, относимые на себестоимость продукции по видам расходов</v>
          </cell>
        </row>
        <row r="41">
          <cell r="I41">
            <v>80467.400009345787</v>
          </cell>
          <cell r="J41">
            <v>86100.118009999991</v>
          </cell>
        </row>
        <row r="45">
          <cell r="C45" t="str">
            <v>L7.7</v>
          </cell>
          <cell r="E45" t="str">
            <v>Плата ФСК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 t="str">
            <v xml:space="preserve">    в том числе:</v>
          </cell>
        </row>
        <row r="47">
          <cell r="C47" t="str">
            <v>L7.1.ВН</v>
          </cell>
          <cell r="E47" t="str">
            <v>Плата ФСК - ВН</v>
          </cell>
        </row>
        <row r="48">
          <cell r="C48" t="str">
            <v>L7.1.СН1</v>
          </cell>
          <cell r="E48" t="str">
            <v>Плата ФСК - СН1</v>
          </cell>
        </row>
        <row r="49">
          <cell r="C49" t="str">
            <v>L7.1.СН2</v>
          </cell>
          <cell r="E49" t="str">
            <v>Плата ФСК - СН2</v>
          </cell>
        </row>
        <row r="50">
          <cell r="C50" t="str">
            <v>L7.1.НН</v>
          </cell>
          <cell r="E50" t="str">
            <v>Плата ФСК - НН</v>
          </cell>
        </row>
        <row r="51">
          <cell r="C51" t="str">
            <v>L8</v>
          </cell>
          <cell r="E51" t="str">
            <v>Недополученный по независящим причинам доход</v>
          </cell>
          <cell r="H51">
            <v>45.6</v>
          </cell>
          <cell r="J51">
            <v>145594</v>
          </cell>
        </row>
        <row r="52">
          <cell r="C52" t="str">
            <v>L9</v>
          </cell>
          <cell r="E52" t="str">
            <v>Избыток средств, полученный в предыдущем периоде регулирования</v>
          </cell>
          <cell r="H52">
            <v>23000</v>
          </cell>
          <cell r="J52">
            <v>0</v>
          </cell>
        </row>
        <row r="53">
          <cell r="C53" t="str">
            <v>L10</v>
          </cell>
          <cell r="E53" t="str">
            <v xml:space="preserve">Итого производственные расходы </v>
          </cell>
          <cell r="F53">
            <v>110088.29</v>
          </cell>
          <cell r="G53">
            <v>123122.00000000001</v>
          </cell>
          <cell r="H53">
            <v>81908.260000000009</v>
          </cell>
          <cell r="I53">
            <v>215490.84306934546</v>
          </cell>
          <cell r="J53">
            <v>428903.06705333298</v>
          </cell>
        </row>
        <row r="54">
          <cell r="E54" t="str">
            <v xml:space="preserve">    в том числе:</v>
          </cell>
        </row>
        <row r="55">
          <cell r="C55" t="str">
            <v>L10.ВН</v>
          </cell>
          <cell r="E55" t="str">
            <v>Производственные расходы - ВН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C56" t="str">
            <v>L10.СН1</v>
          </cell>
          <cell r="E56" t="str">
            <v>Производственные расходы - СН1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C57" t="str">
            <v>L10.СН2</v>
          </cell>
          <cell r="E57" t="str">
            <v>Производственные расходы - СН2</v>
          </cell>
          <cell r="F57">
            <v>84458.492592793889</v>
          </cell>
          <cell r="G57">
            <v>95369.353390574994</v>
          </cell>
          <cell r="H57">
            <v>61519.704024092134</v>
          </cell>
          <cell r="I57">
            <v>175661.91613046819</v>
          </cell>
          <cell r="J57">
            <v>350012.30722398334</v>
          </cell>
        </row>
        <row r="58">
          <cell r="C58" t="str">
            <v>L10.НН</v>
          </cell>
          <cell r="E58" t="str">
            <v>Производственные расходы - НН</v>
          </cell>
          <cell r="F58">
            <v>25629.797407206097</v>
          </cell>
          <cell r="G58">
            <v>27752.646609425006</v>
          </cell>
          <cell r="H58">
            <v>20388.555975907868</v>
          </cell>
          <cell r="I58">
            <v>39828.926938877223</v>
          </cell>
          <cell r="J58">
            <v>78890.759829349612</v>
          </cell>
        </row>
        <row r="59">
          <cell r="C59" t="str">
            <v>L11</v>
          </cell>
          <cell r="D59" t="str">
            <v>МКВТЧ</v>
          </cell>
          <cell r="E59" t="str">
            <v>Полезный отпуск электроэнергии без отпуска с шин ТЭЦ</v>
          </cell>
          <cell r="F59">
            <v>814</v>
          </cell>
          <cell r="G59">
            <v>790.1321999999999</v>
          </cell>
          <cell r="H59">
            <v>829.8</v>
          </cell>
          <cell r="I59">
            <v>859.79800000000012</v>
          </cell>
          <cell r="J59">
            <v>884.48100000000011</v>
          </cell>
        </row>
        <row r="60">
          <cell r="C60" t="str">
            <v>L12</v>
          </cell>
          <cell r="D60" t="str">
            <v>РУБ.ТКВТЧ</v>
          </cell>
          <cell r="E60" t="str">
            <v>Себестоимость</v>
          </cell>
          <cell r="F60">
            <v>135.24359950859949</v>
          </cell>
          <cell r="G60">
            <v>155.824556953887</v>
          </cell>
          <cell r="H60">
            <v>98.708435767654876</v>
          </cell>
          <cell r="I60">
            <v>250.62961657196857</v>
          </cell>
          <cell r="J60">
            <v>484.92061113051938</v>
          </cell>
        </row>
        <row r="61">
          <cell r="C61" t="str">
            <v>L13</v>
          </cell>
          <cell r="D61" t="str">
            <v>ТРУБ</v>
          </cell>
          <cell r="E61" t="str">
            <v>Условно-постоянные затраты сетей</v>
          </cell>
          <cell r="F61">
            <v>110088.29</v>
          </cell>
          <cell r="G61">
            <v>123122.00000000001</v>
          </cell>
          <cell r="H61">
            <v>81908.260000000009</v>
          </cell>
          <cell r="I61">
            <v>215490.84306934546</v>
          </cell>
          <cell r="J61">
            <v>428903.06705333298</v>
          </cell>
        </row>
        <row r="63">
          <cell r="C63" t="str">
            <v>L13.1</v>
          </cell>
          <cell r="E63" t="str">
            <v>Сумма общехозяйственных расходов</v>
          </cell>
          <cell r="F63">
            <v>73452.05417360898</v>
          </cell>
          <cell r="G63">
            <v>82148.281292797692</v>
          </cell>
          <cell r="H63">
            <v>54650.044530495034</v>
          </cell>
          <cell r="I63">
            <v>143777.73584316947</v>
          </cell>
          <cell r="J63">
            <v>197247.94547868764</v>
          </cell>
        </row>
        <row r="64">
          <cell r="C64" t="str">
            <v>L14</v>
          </cell>
          <cell r="E64" t="str">
            <v>Услуги ФСК</v>
          </cell>
        </row>
      </sheetData>
      <sheetData sheetId="12">
        <row r="6">
          <cell r="E6">
            <v>3</v>
          </cell>
          <cell r="F6">
            <v>4</v>
          </cell>
          <cell r="G6">
            <v>5</v>
          </cell>
          <cell r="H6">
            <v>6</v>
          </cell>
          <cell r="I6">
            <v>7</v>
          </cell>
        </row>
        <row r="7">
          <cell r="C7" t="str">
            <v>L1</v>
          </cell>
          <cell r="D7" t="str">
            <v>Объем капитальных вложений - всего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37969.86</v>
          </cell>
        </row>
        <row r="9">
          <cell r="C9" t="str">
            <v>L1.1</v>
          </cell>
          <cell r="D9" t="str">
            <v>Объем капитальных вложений - на производственное и научно-техническое развитие</v>
          </cell>
          <cell r="H9">
            <v>29996.920000000002</v>
          </cell>
          <cell r="I9">
            <v>55126.400000000001</v>
          </cell>
        </row>
        <row r="10">
          <cell r="C10" t="str">
            <v>L1.2</v>
          </cell>
          <cell r="D10" t="str">
            <v>Объем капитальных вложений - на непроизводственное развитие</v>
          </cell>
          <cell r="H10">
            <v>0</v>
          </cell>
          <cell r="I10">
            <v>0</v>
          </cell>
        </row>
        <row r="11">
          <cell r="C11" t="str">
            <v>L2</v>
          </cell>
          <cell r="D11" t="str">
            <v>Финансирование капитальных вложений из средств - всего</v>
          </cell>
          <cell r="E11">
            <v>14500</v>
          </cell>
          <cell r="F11">
            <v>13832</v>
          </cell>
          <cell r="G11">
            <v>8007.2899291812919</v>
          </cell>
          <cell r="H11" t="e">
            <v>#REF!</v>
          </cell>
          <cell r="I11" t="e">
            <v>#REF!</v>
          </cell>
        </row>
        <row r="13">
          <cell r="C13" t="str">
            <v>L2.1</v>
          </cell>
          <cell r="D13" t="str">
            <v xml:space="preserve">Амортизационных отчислений на полное восстановление основных фондов </v>
          </cell>
          <cell r="E13">
            <v>14500</v>
          </cell>
          <cell r="F13">
            <v>13832</v>
          </cell>
          <cell r="G13">
            <v>8007.2899291812919</v>
          </cell>
          <cell r="H13">
            <v>3590.3</v>
          </cell>
          <cell r="I13">
            <v>4027.0227332410809</v>
          </cell>
        </row>
        <row r="14">
          <cell r="C14" t="str">
            <v>L2.2</v>
          </cell>
          <cell r="D14" t="str">
            <v>Неиспользованных средств на начало года</v>
          </cell>
          <cell r="H14" t="e">
            <v>#REF!</v>
          </cell>
          <cell r="I14" t="e">
            <v>#REF!</v>
          </cell>
        </row>
        <row r="15">
          <cell r="C15" t="str">
            <v>L2.3</v>
          </cell>
          <cell r="D15" t="str">
            <v>Федерального бюджета</v>
          </cell>
          <cell r="H15">
            <v>0</v>
          </cell>
          <cell r="I15">
            <v>9816.8799999999974</v>
          </cell>
        </row>
        <row r="16">
          <cell r="C16" t="str">
            <v>L2.4</v>
          </cell>
          <cell r="D16" t="str">
            <v>Республиканского бюджета</v>
          </cell>
          <cell r="H16">
            <v>0</v>
          </cell>
          <cell r="I16">
            <v>0</v>
          </cell>
        </row>
        <row r="17">
          <cell r="C17" t="str">
            <v>L2.5</v>
          </cell>
          <cell r="D17" t="str">
            <v xml:space="preserve">Регионального (республиканского, краевого, областного) бюждета </v>
          </cell>
          <cell r="H17">
            <v>0</v>
          </cell>
          <cell r="I17">
            <v>0</v>
          </cell>
        </row>
        <row r="18">
          <cell r="C18" t="str">
            <v>L2.6</v>
          </cell>
          <cell r="D18" t="str">
            <v xml:space="preserve">Прочих </v>
          </cell>
          <cell r="H18">
            <v>0</v>
          </cell>
          <cell r="I18">
            <v>0</v>
          </cell>
        </row>
        <row r="19">
          <cell r="C19" t="str">
            <v>L2.7</v>
          </cell>
          <cell r="D19" t="str">
            <v>Средства, полученные от реализации ценных бумаг</v>
          </cell>
          <cell r="H19">
            <v>26406.620000000003</v>
          </cell>
          <cell r="I19">
            <v>36223.5</v>
          </cell>
        </row>
        <row r="20">
          <cell r="C20" t="str">
            <v>L2.8</v>
          </cell>
          <cell r="D20" t="str">
            <v>Кредитные средства</v>
          </cell>
          <cell r="H20">
            <v>0</v>
          </cell>
          <cell r="I20">
            <v>0</v>
          </cell>
        </row>
        <row r="21">
          <cell r="C21" t="str">
            <v>L2.9</v>
          </cell>
          <cell r="D21" t="str">
            <v>Итого источники кап. Вложений</v>
          </cell>
          <cell r="E21">
            <v>14500</v>
          </cell>
          <cell r="F21">
            <v>13832</v>
          </cell>
          <cell r="G21">
            <v>8007.2899291812919</v>
          </cell>
          <cell r="H21" t="e">
            <v>#REF!</v>
          </cell>
          <cell r="I21" t="e">
            <v>#REF!</v>
          </cell>
        </row>
        <row r="22">
          <cell r="C22" t="str">
            <v>L2.10</v>
          </cell>
          <cell r="D22" t="str">
            <v>Капвложения из прибыли</v>
          </cell>
          <cell r="E22">
            <v>0</v>
          </cell>
          <cell r="F22">
            <v>0</v>
          </cell>
          <cell r="G22">
            <v>0</v>
          </cell>
          <cell r="H22" t="e">
            <v>#REF!</v>
          </cell>
          <cell r="I22" t="e">
            <v>#REF!</v>
          </cell>
        </row>
        <row r="23">
          <cell r="D23" t="str">
            <v xml:space="preserve"> - отнесенная на производство электрической энергии</v>
          </cell>
        </row>
        <row r="24">
          <cell r="C24" t="str">
            <v>L2.10.2</v>
          </cell>
          <cell r="D24" t="str">
            <v>Прибыль отнесенная на передачу электрической энергии</v>
          </cell>
          <cell r="E24">
            <v>0</v>
          </cell>
          <cell r="F24">
            <v>0</v>
          </cell>
          <cell r="G24">
            <v>0</v>
          </cell>
          <cell r="H24" t="e">
            <v>#REF!</v>
          </cell>
          <cell r="I24" t="e">
            <v>#REF!</v>
          </cell>
        </row>
        <row r="25">
          <cell r="D25" t="str">
            <v xml:space="preserve"> - отнесенная на производство тепловой энергии</v>
          </cell>
        </row>
        <row r="26">
          <cell r="D26" t="str">
            <v xml:space="preserve"> - отнесенная на передачу тепловой энергии</v>
          </cell>
        </row>
      </sheetData>
      <sheetData sheetId="13">
        <row r="6"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</row>
        <row r="8">
          <cell r="A8" t="str">
            <v>Реконструкция ВЛ -6кВ (провод СИП)</v>
          </cell>
          <cell r="J8">
            <v>17399.52</v>
          </cell>
          <cell r="K8">
            <v>0</v>
          </cell>
        </row>
        <row r="9">
          <cell r="A9" t="str">
            <v>Реконструкция  ВЛ 0,4 кВ</v>
          </cell>
          <cell r="J9">
            <v>5009.7149999999992</v>
          </cell>
          <cell r="K9">
            <v>0</v>
          </cell>
        </row>
        <row r="10">
          <cell r="A10" t="str">
            <v xml:space="preserve">Реконструкция КЛ 6-10 кВ </v>
          </cell>
          <cell r="J10">
            <v>2200.5250000000001</v>
          </cell>
          <cell r="K10">
            <v>0</v>
          </cell>
        </row>
        <row r="11">
          <cell r="A11" t="str">
            <v xml:space="preserve">Реконструкция КЛ 6-10 кВ </v>
          </cell>
          <cell r="J11">
            <v>0</v>
          </cell>
          <cell r="K11">
            <v>0</v>
          </cell>
        </row>
        <row r="12">
          <cell r="A12" t="str">
            <v>Реконструкция КЛ- 04 кВ</v>
          </cell>
          <cell r="J12">
            <v>4945</v>
          </cell>
          <cell r="K12">
            <v>0</v>
          </cell>
        </row>
        <row r="13">
          <cell r="A13" t="str">
            <v>Реконструкция КТП</v>
          </cell>
          <cell r="J13">
            <v>900.84999999999991</v>
          </cell>
          <cell r="K13">
            <v>0</v>
          </cell>
        </row>
        <row r="14">
          <cell r="A14" t="str">
            <v>Замена оборудования в РП-7 и  ЦРП</v>
          </cell>
          <cell r="J14">
            <v>1451.25</v>
          </cell>
          <cell r="K14">
            <v>0</v>
          </cell>
        </row>
        <row r="15">
          <cell r="A15" t="str">
            <v>Строительство водопровода и канализации по ул Гризодубовой</v>
          </cell>
          <cell r="J15">
            <v>0</v>
          </cell>
          <cell r="K15">
            <v>0</v>
          </cell>
        </row>
        <row r="16">
          <cell r="A16" t="str">
            <v>Организация въезда с ул. Мира на улицу Гризодубовой</v>
          </cell>
          <cell r="J16">
            <v>0</v>
          </cell>
          <cell r="K16">
            <v>0</v>
          </cell>
        </row>
        <row r="17">
          <cell r="A17" t="str">
            <v>Проектноизыскательские работы</v>
          </cell>
          <cell r="J17">
            <v>0</v>
          </cell>
          <cell r="K17">
            <v>0</v>
          </cell>
        </row>
        <row r="18">
          <cell r="A18" t="str">
            <v>Оборудование для измерения в сетях (установка пиборов учета в ТП, внедрение АСКУЭ)</v>
          </cell>
          <cell r="J18">
            <v>0</v>
          </cell>
          <cell r="K18">
            <v>0</v>
          </cell>
        </row>
        <row r="19">
          <cell r="A19" t="str">
            <v>Оборудование не требующее монтажа</v>
          </cell>
          <cell r="J19">
            <v>0</v>
          </cell>
          <cell r="K19">
            <v>0</v>
          </cell>
        </row>
        <row r="20">
          <cell r="A20" t="str">
            <v>Установка пожарной сигнализации с устройством дымовых пожарных извещателей</v>
          </cell>
          <cell r="J20">
            <v>6063</v>
          </cell>
          <cell r="K20">
            <v>0</v>
          </cell>
        </row>
        <row r="21">
          <cell r="A21" t="str">
            <v>Добавить строки</v>
          </cell>
        </row>
        <row r="22">
          <cell r="A22" t="str">
            <v>Всего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37969.86</v>
          </cell>
        </row>
      </sheetData>
      <sheetData sheetId="14">
        <row r="9">
          <cell r="E9">
            <v>3</v>
          </cell>
          <cell r="F9">
            <v>4</v>
          </cell>
          <cell r="G9">
            <v>5</v>
          </cell>
          <cell r="H9">
            <v>6</v>
          </cell>
          <cell r="I9">
            <v>7</v>
          </cell>
        </row>
        <row r="10">
          <cell r="C10" t="str">
            <v>L1</v>
          </cell>
          <cell r="D10" t="str">
            <v>Прибыль на развитие производства</v>
          </cell>
          <cell r="H10">
            <v>0</v>
          </cell>
          <cell r="I10">
            <v>1223.4594000000002</v>
          </cell>
        </row>
        <row r="12">
          <cell r="C12" t="str">
            <v>L1.1</v>
          </cell>
          <cell r="D12" t="str">
            <v>Прибыль на капитальные вложения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L1.1.ВН</v>
          </cell>
          <cell r="D13" t="str">
            <v>Прибыль на капитальные вложения - ВН</v>
          </cell>
          <cell r="H13">
            <v>0</v>
          </cell>
          <cell r="I13">
            <v>0</v>
          </cell>
        </row>
        <row r="14">
          <cell r="C14" t="str">
            <v>L1.1.СН1</v>
          </cell>
          <cell r="D14" t="str">
            <v>Прибыль на капитальные вложения - СН1</v>
          </cell>
          <cell r="H14">
            <v>0</v>
          </cell>
          <cell r="I14">
            <v>0</v>
          </cell>
        </row>
        <row r="15">
          <cell r="C15" t="str">
            <v>L1.1.СН2</v>
          </cell>
          <cell r="D15" t="str">
            <v>Прибыль на капитальные вложения - СН2</v>
          </cell>
          <cell r="H15">
            <v>0</v>
          </cell>
          <cell r="I15">
            <v>0</v>
          </cell>
        </row>
        <row r="16">
          <cell r="C16" t="str">
            <v>L1.1.НН</v>
          </cell>
          <cell r="D16" t="str">
            <v>Прибыль на капитальные вложения - НН</v>
          </cell>
          <cell r="H16">
            <v>0</v>
          </cell>
          <cell r="I16">
            <v>0</v>
          </cell>
        </row>
        <row r="17">
          <cell r="C17" t="str">
            <v>L2</v>
          </cell>
          <cell r="D17" t="str">
            <v xml:space="preserve">Прибыль на социальное развитие </v>
          </cell>
          <cell r="H17">
            <v>6741.7771674709502</v>
          </cell>
          <cell r="I17">
            <v>7213.7015691939168</v>
          </cell>
        </row>
        <row r="19">
          <cell r="C19" t="str">
            <v>L2.1</v>
          </cell>
          <cell r="D19" t="str">
            <v>Прибыль на социальное развитие  - капитальные вложения</v>
          </cell>
        </row>
        <row r="20">
          <cell r="C20" t="str">
            <v>L3</v>
          </cell>
          <cell r="D20" t="str">
            <v>Льготы, компенсации и проч.выплаты по Колдоговору</v>
          </cell>
        </row>
        <row r="21">
          <cell r="C21" t="str">
            <v>L4</v>
          </cell>
          <cell r="D21" t="str">
            <v>Дивиденды по акциям</v>
          </cell>
          <cell r="H21">
            <v>0</v>
          </cell>
          <cell r="I21">
            <v>0</v>
          </cell>
        </row>
        <row r="22">
          <cell r="C22" t="str">
            <v>L5</v>
          </cell>
          <cell r="D22" t="str">
            <v>Прибыль на прочие цели</v>
          </cell>
          <cell r="E22">
            <v>19264.849999999999</v>
          </cell>
          <cell r="F22">
            <v>27540</v>
          </cell>
          <cell r="G22">
            <v>30354.35</v>
          </cell>
          <cell r="H22">
            <v>337.08885837354751</v>
          </cell>
          <cell r="I22">
            <v>421.85804845969591</v>
          </cell>
        </row>
        <row r="24">
          <cell r="C24" t="str">
            <v>L5.1</v>
          </cell>
          <cell r="D24" t="str">
            <v>Проценты за пользование кредитом</v>
          </cell>
          <cell r="H24">
            <v>0</v>
          </cell>
        </row>
        <row r="25">
          <cell r="C25" t="str">
            <v>L5.2</v>
          </cell>
          <cell r="D25" t="str">
            <v>Услуги банка</v>
          </cell>
        </row>
        <row r="26">
          <cell r="C26" t="str">
            <v>L5.3</v>
          </cell>
          <cell r="D26" t="str">
            <v>Другие расходы из прибыли, всего</v>
          </cell>
          <cell r="E26">
            <v>0</v>
          </cell>
          <cell r="F26">
            <v>0</v>
          </cell>
          <cell r="G26">
            <v>30354.35</v>
          </cell>
          <cell r="H26">
            <v>0</v>
          </cell>
          <cell r="I26">
            <v>421.85804845969591</v>
          </cell>
        </row>
        <row r="27">
          <cell r="C27" t="str">
            <v>L5.3.1</v>
          </cell>
          <cell r="D27" t="str">
            <v>Другие расходы из прибыли, по видам затрат</v>
          </cell>
        </row>
        <row r="28">
          <cell r="G28">
            <v>30354.35</v>
          </cell>
        </row>
        <row r="29">
          <cell r="H29">
            <v>0</v>
          </cell>
        </row>
        <row r="30">
          <cell r="I30">
            <v>421.85804845969591</v>
          </cell>
        </row>
        <row r="31">
          <cell r="D31" t="str">
            <v>Добавить строки</v>
          </cell>
        </row>
        <row r="32">
          <cell r="C32" t="str">
            <v>L6</v>
          </cell>
          <cell r="D32" t="str">
            <v>Прибыль, облагаемая налогом</v>
          </cell>
          <cell r="H32">
            <v>12054.242705905623</v>
          </cell>
          <cell r="I32">
            <v>14564.749357819017</v>
          </cell>
        </row>
        <row r="33">
          <cell r="C33" t="str">
            <v>L7</v>
          </cell>
          <cell r="D33" t="str">
            <v>Налоги, сборы, платежи - всего</v>
          </cell>
          <cell r="E33">
            <v>9673.2099999999991</v>
          </cell>
          <cell r="F33">
            <v>10272.6</v>
          </cell>
          <cell r="G33">
            <v>625</v>
          </cell>
          <cell r="H33">
            <v>8781.9766800611251</v>
          </cell>
          <cell r="I33">
            <v>10888.130340165404</v>
          </cell>
        </row>
        <row r="35">
          <cell r="C35" t="str">
            <v>L7.1</v>
          </cell>
          <cell r="D35" t="str">
            <v>Налог на прибыль</v>
          </cell>
          <cell r="E35">
            <v>8863.2099999999991</v>
          </cell>
          <cell r="F35">
            <v>8183</v>
          </cell>
          <cell r="H35">
            <v>3806.6</v>
          </cell>
          <cell r="I35">
            <v>5182.3999999999996</v>
          </cell>
        </row>
        <row r="36">
          <cell r="C36" t="str">
            <v>L7.1.ВН</v>
          </cell>
          <cell r="D36" t="str">
            <v>Налог на прибыль - ВН</v>
          </cell>
          <cell r="H36">
            <v>0</v>
          </cell>
          <cell r="I36">
            <v>0</v>
          </cell>
        </row>
        <row r="37">
          <cell r="C37" t="str">
            <v>L7.1.СН1</v>
          </cell>
          <cell r="D37" t="str">
            <v>Налог на прибыль - СН1</v>
          </cell>
          <cell r="H37">
            <v>0</v>
          </cell>
          <cell r="I37">
            <v>0</v>
          </cell>
        </row>
        <row r="38">
          <cell r="C38" t="str">
            <v>L7.1.СН2</v>
          </cell>
          <cell r="D38" t="str">
            <v>Налог на прибыль - СН2</v>
          </cell>
          <cell r="H38">
            <v>0</v>
          </cell>
          <cell r="I38">
            <v>0</v>
          </cell>
        </row>
        <row r="39">
          <cell r="C39" t="str">
            <v>L7.1.НН</v>
          </cell>
          <cell r="D39" t="str">
            <v>Налог на прибыль - НН</v>
          </cell>
          <cell r="H39">
            <v>0</v>
          </cell>
          <cell r="I39">
            <v>0</v>
          </cell>
        </row>
        <row r="40">
          <cell r="C40" t="str">
            <v>L7.2</v>
          </cell>
          <cell r="D40" t="str">
            <v>Налог на имущество</v>
          </cell>
          <cell r="E40">
            <v>810</v>
          </cell>
          <cell r="F40">
            <v>622.6</v>
          </cell>
          <cell r="G40">
            <v>625</v>
          </cell>
          <cell r="H40">
            <v>0</v>
          </cell>
          <cell r="I40">
            <v>0</v>
          </cell>
        </row>
        <row r="41">
          <cell r="C41" t="str">
            <v>L7.2.ВН</v>
          </cell>
          <cell r="D41" t="str">
            <v>Налог на имущество - ВН</v>
          </cell>
        </row>
        <row r="42">
          <cell r="C42" t="str">
            <v>L7.2.СН1</v>
          </cell>
          <cell r="D42" t="str">
            <v>Налог на имущество - СН1</v>
          </cell>
        </row>
        <row r="43">
          <cell r="C43" t="str">
            <v>L7.2.СН2</v>
          </cell>
          <cell r="D43" t="str">
            <v>Налог на имущество - СН2</v>
          </cell>
        </row>
        <row r="44">
          <cell r="C44" t="str">
            <v>L7.2.НН</v>
          </cell>
          <cell r="D44" t="str">
            <v>Налог на имущество - НН</v>
          </cell>
        </row>
        <row r="45">
          <cell r="C45" t="str">
            <v>L7.3</v>
          </cell>
          <cell r="D45" t="str">
            <v>Плата за выбросы загрязняющих веществ</v>
          </cell>
        </row>
        <row r="46">
          <cell r="C46" t="str">
            <v>L7.4</v>
          </cell>
          <cell r="D46" t="str">
            <v>Другие налоги и обязательные сборы и платежи, всего</v>
          </cell>
          <cell r="E46">
            <v>0</v>
          </cell>
          <cell r="F46">
            <v>1467</v>
          </cell>
          <cell r="G46">
            <v>0</v>
          </cell>
          <cell r="H46">
            <v>4975.3766800611247</v>
          </cell>
          <cell r="I46">
            <v>5705.7303401654044</v>
          </cell>
        </row>
        <row r="47">
          <cell r="C47" t="str">
            <v>L7.4.1</v>
          </cell>
          <cell r="D47" t="str">
            <v>Другие налоги и обязательные сборы и платежи по видам затрат</v>
          </cell>
        </row>
        <row r="48">
          <cell r="H48">
            <v>1175.0201736000006</v>
          </cell>
          <cell r="I48">
            <v>1257.2715857520006</v>
          </cell>
        </row>
        <row r="49">
          <cell r="H49">
            <v>2030.6399999999999</v>
          </cell>
          <cell r="I49">
            <v>2233.7040000000002</v>
          </cell>
        </row>
        <row r="50">
          <cell r="F50">
            <v>1467</v>
          </cell>
          <cell r="H50">
            <v>1769.7165064611245</v>
          </cell>
          <cell r="I50">
            <v>2214.7547544134031</v>
          </cell>
        </row>
        <row r="51">
          <cell r="D51" t="str">
            <v>Добавить строки</v>
          </cell>
        </row>
        <row r="52">
          <cell r="C52" t="str">
            <v>L8</v>
          </cell>
          <cell r="D52" t="str">
            <v>Прибыль от реализации услуг по передаче электрической энергии</v>
          </cell>
          <cell r="E52">
            <v>28938.059999999998</v>
          </cell>
          <cell r="F52">
            <v>37812.6</v>
          </cell>
          <cell r="G52">
            <v>30979.35</v>
          </cell>
          <cell r="H52">
            <v>15860.842705905623</v>
          </cell>
          <cell r="I52">
            <v>19747.149357819017</v>
          </cell>
        </row>
        <row r="54">
          <cell r="C54" t="str">
            <v>L8.ВН</v>
          </cell>
          <cell r="D54" t="str">
            <v>Прибыль от реализации услуг по передаче электрической энергии - ВН</v>
          </cell>
          <cell r="H54">
            <v>0</v>
          </cell>
          <cell r="I54">
            <v>0</v>
          </cell>
        </row>
        <row r="55">
          <cell r="C55" t="str">
            <v>L8.СН1</v>
          </cell>
          <cell r="D55" t="str">
            <v>Прибыль от реализации услуг по передаче электрической энергии - СН1</v>
          </cell>
          <cell r="H55">
            <v>0</v>
          </cell>
          <cell r="I55">
            <v>0</v>
          </cell>
        </row>
        <row r="56">
          <cell r="C56" t="str">
            <v>L8.СН2</v>
          </cell>
          <cell r="D56" t="str">
            <v>Прибыль от реализации услуг по передаче электрической энергии - СН2</v>
          </cell>
          <cell r="E56">
            <v>23657.889222096172</v>
          </cell>
          <cell r="F56">
            <v>30913.140065347634</v>
          </cell>
          <cell r="G56">
            <v>25326.716112709182</v>
          </cell>
          <cell r="H56">
            <v>12966.800805078412</v>
          </cell>
          <cell r="I56">
            <v>16143.994170980015</v>
          </cell>
        </row>
        <row r="57">
          <cell r="C57" t="str">
            <v>L8.НН</v>
          </cell>
          <cell r="D57" t="str">
            <v>Прибыль от реализации услуг по передаче электрической энергии - НН</v>
          </cell>
          <cell r="E57">
            <v>5280.1707779038215</v>
          </cell>
          <cell r="F57">
            <v>6899.4599346523601</v>
          </cell>
          <cell r="G57">
            <v>5652.6338872908127</v>
          </cell>
          <cell r="H57">
            <v>2894.0419008272102</v>
          </cell>
          <cell r="I57">
            <v>3603.1551868390002</v>
          </cell>
        </row>
      </sheetData>
      <sheetData sheetId="15">
        <row r="5"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</row>
        <row r="6">
          <cell r="B6" t="str">
            <v>Затраты, отнесенные на передачу электрической энергии (п.13 табл.П.1.18.2.)</v>
          </cell>
          <cell r="D6" t="str">
            <v>L1</v>
          </cell>
          <cell r="E6" t="str">
            <v>ТРУБ</v>
          </cell>
          <cell r="F6" t="str">
            <v>Затраты, отнесенные на передачу электрической энергии</v>
          </cell>
          <cell r="G6">
            <v>110088.28999999998</v>
          </cell>
          <cell r="H6">
            <v>123122</v>
          </cell>
          <cell r="I6">
            <v>81908.260000000009</v>
          </cell>
          <cell r="J6">
            <v>215490.8430693454</v>
          </cell>
          <cell r="K6">
            <v>428903.06705333292</v>
          </cell>
        </row>
        <row r="7">
          <cell r="B7" t="str">
            <v>ВН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 t="str">
            <v>СН</v>
          </cell>
          <cell r="G8">
            <v>84458.492592793889</v>
          </cell>
          <cell r="H8">
            <v>95369.353390574994</v>
          </cell>
          <cell r="I8">
            <v>61519.704024092134</v>
          </cell>
          <cell r="J8">
            <v>175661.91613046819</v>
          </cell>
          <cell r="K8">
            <v>350012.30722398334</v>
          </cell>
        </row>
        <row r="9">
          <cell r="B9" t="str">
            <v xml:space="preserve">    в том числе:</v>
          </cell>
        </row>
        <row r="10">
          <cell r="B10" t="str">
            <v>СН1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 t="str">
            <v>СН2</v>
          </cell>
          <cell r="G11">
            <v>84458.492592793889</v>
          </cell>
          <cell r="H11">
            <v>95369.353390574994</v>
          </cell>
          <cell r="I11">
            <v>61519.704024092134</v>
          </cell>
          <cell r="J11">
            <v>175661.91613046819</v>
          </cell>
          <cell r="K11">
            <v>350012.30722398334</v>
          </cell>
        </row>
        <row r="12">
          <cell r="B12" t="str">
            <v>НН</v>
          </cell>
          <cell r="G12">
            <v>25629.797407206097</v>
          </cell>
          <cell r="H12">
            <v>27752.646609425006</v>
          </cell>
          <cell r="I12">
            <v>20388.555975907868</v>
          </cell>
          <cell r="J12">
            <v>39828.926938877223</v>
          </cell>
          <cell r="K12">
            <v>78890.759829349612</v>
          </cell>
        </row>
        <row r="13">
          <cell r="B13" t="str">
            <v>Прибыль, отнесенная на передачу электрической энергии (п.8 табл.П.1.21.1-2)</v>
          </cell>
          <cell r="D13" t="str">
            <v>L2</v>
          </cell>
          <cell r="F13" t="str">
            <v>Прибыль, отнесенная на передачу электрической энергии</v>
          </cell>
          <cell r="G13">
            <v>28938.059999999994</v>
          </cell>
          <cell r="H13">
            <v>37812.599999999991</v>
          </cell>
          <cell r="I13">
            <v>30979.349999999995</v>
          </cell>
          <cell r="J13">
            <v>15860.842705905623</v>
          </cell>
          <cell r="K13">
            <v>19747.149357819017</v>
          </cell>
        </row>
        <row r="14">
          <cell r="B14" t="str">
            <v>ВН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 t="str">
            <v>СН</v>
          </cell>
          <cell r="G15">
            <v>23657.889222096172</v>
          </cell>
          <cell r="H15">
            <v>30913.140065347634</v>
          </cell>
          <cell r="I15">
            <v>25326.716112709182</v>
          </cell>
          <cell r="J15">
            <v>12966.800805078412</v>
          </cell>
          <cell r="K15">
            <v>16143.994170980015</v>
          </cell>
        </row>
        <row r="16">
          <cell r="B16" t="str">
            <v xml:space="preserve">    в том числе:</v>
          </cell>
        </row>
        <row r="17">
          <cell r="B17" t="str">
            <v>СН1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 t="str">
            <v>СН2</v>
          </cell>
          <cell r="G18">
            <v>23657.889222096172</v>
          </cell>
          <cell r="H18">
            <v>30913.140065347634</v>
          </cell>
          <cell r="I18">
            <v>25326.716112709182</v>
          </cell>
          <cell r="J18">
            <v>12966.800805078412</v>
          </cell>
          <cell r="K18">
            <v>16143.994170980015</v>
          </cell>
        </row>
        <row r="19">
          <cell r="B19" t="str">
            <v>НН</v>
          </cell>
          <cell r="G19">
            <v>5280.1707779038215</v>
          </cell>
          <cell r="H19">
            <v>6899.4599346523601</v>
          </cell>
          <cell r="I19">
            <v>5652.6338872908127</v>
          </cell>
          <cell r="J19">
            <v>2894.0419008272102</v>
          </cell>
          <cell r="K19">
            <v>3603.1551868390002</v>
          </cell>
        </row>
        <row r="20">
          <cell r="B20" t="str">
            <v>Рентабельность (п.2 / п.1 * 100%)</v>
          </cell>
          <cell r="D20" t="str">
            <v>L3</v>
          </cell>
          <cell r="E20" t="str">
            <v>ПРЦ</v>
          </cell>
          <cell r="G20">
            <v>26.286228989477443</v>
          </cell>
          <cell r="H20">
            <v>30.711489417001015</v>
          </cell>
          <cell r="I20">
            <v>37.822009648355362</v>
          </cell>
          <cell r="J20">
            <v>7.3603325691206143</v>
          </cell>
          <cell r="K20">
            <v>4.6041054202495397</v>
          </cell>
        </row>
        <row r="21">
          <cell r="B21" t="str">
            <v>Необходимая валовая выручка, отнесенная на передачу электрической энергии (п.1 + п.2)</v>
          </cell>
          <cell r="D21" t="str">
            <v>L4</v>
          </cell>
          <cell r="E21" t="str">
            <v>ТРУБ</v>
          </cell>
          <cell r="F21" t="str">
            <v>Необходимая валовая выручка, отнесенная на передачу электрической энергии</v>
          </cell>
          <cell r="G21">
            <v>139026.34999999998</v>
          </cell>
          <cell r="H21">
            <v>160934.59999999998</v>
          </cell>
          <cell r="I21">
            <v>112887.61</v>
          </cell>
          <cell r="J21">
            <v>231351.68577525101</v>
          </cell>
          <cell r="K21">
            <v>448650.21641115192</v>
          </cell>
        </row>
        <row r="22">
          <cell r="B22" t="str">
            <v>ВН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 t="str">
            <v>СН</v>
          </cell>
          <cell r="G23">
            <v>108116.38181489006</v>
          </cell>
          <cell r="H23">
            <v>126282.49345592262</v>
          </cell>
          <cell r="I23">
            <v>86846.420136801316</v>
          </cell>
          <cell r="J23">
            <v>188628.7169355466</v>
          </cell>
          <cell r="K23">
            <v>366156.30139496335</v>
          </cell>
        </row>
        <row r="24">
          <cell r="B24" t="str">
            <v xml:space="preserve">    в том числе:</v>
          </cell>
        </row>
        <row r="25">
          <cell r="B25" t="str">
            <v>СН1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 t="str">
            <v>СН2</v>
          </cell>
          <cell r="G26">
            <v>108116.38181489006</v>
          </cell>
          <cell r="H26">
            <v>126282.49345592262</v>
          </cell>
          <cell r="I26">
            <v>86846.420136801316</v>
          </cell>
          <cell r="J26">
            <v>188628.7169355466</v>
          </cell>
          <cell r="K26">
            <v>366156.30139496335</v>
          </cell>
        </row>
        <row r="27">
          <cell r="B27" t="str">
            <v>НН</v>
          </cell>
          <cell r="G27">
            <v>30909.968185109919</v>
          </cell>
          <cell r="H27">
            <v>34652.106544077367</v>
          </cell>
          <cell r="I27">
            <v>26041.189863198681</v>
          </cell>
          <cell r="J27">
            <v>42722.96883970443</v>
          </cell>
          <cell r="K27">
            <v>82493.915016188606</v>
          </cell>
        </row>
        <row r="28">
          <cell r="B28" t="str">
            <v xml:space="preserve">Среднемесячная за период суммарная заявленная (расчетная) мощность потребителей в максимум нагрузки ОЭС </v>
          </cell>
          <cell r="D28" t="str">
            <v>L0.1</v>
          </cell>
          <cell r="F28" t="str">
            <v xml:space="preserve">Среднемесячная за период суммарная заявленная (расчетная) мощность потребителей в максимум нагрузки ОЭС </v>
          </cell>
          <cell r="G28">
            <v>484.41865627528438</v>
          </cell>
          <cell r="H28">
            <v>480.08046271782865</v>
          </cell>
          <cell r="I28">
            <v>500.76999673766659</v>
          </cell>
          <cell r="J28">
            <v>504.9238831952436</v>
          </cell>
          <cell r="K28">
            <v>504.05556558249214</v>
          </cell>
        </row>
        <row r="29">
          <cell r="B29" t="str">
            <v>Суммарная по СН и НН (п.1.1.+ п.1.2.+п.1.3. табл.П1.5.)</v>
          </cell>
          <cell r="D29" t="str">
            <v>L0.2</v>
          </cell>
          <cell r="E29" t="str">
            <v>МВТ.МЕС</v>
          </cell>
          <cell r="G29">
            <v>337.93050512249374</v>
          </cell>
          <cell r="H29">
            <v>333.57057356191945</v>
          </cell>
          <cell r="I29">
            <v>352.15595404782061</v>
          </cell>
          <cell r="J29">
            <v>353.32609731600547</v>
          </cell>
          <cell r="K29">
            <v>348.67499440425684</v>
          </cell>
        </row>
        <row r="30">
          <cell r="B30" t="str">
            <v>Суммарная по СН2 и НН (п.1.2.+п.1.3. табл.П1.5.)</v>
          </cell>
          <cell r="D30" t="str">
            <v>L0.3</v>
          </cell>
          <cell r="E30" t="str">
            <v>МВТ.МЕС</v>
          </cell>
          <cell r="G30">
            <v>200.74235396970317</v>
          </cell>
          <cell r="H30">
            <v>196.16068440601026</v>
          </cell>
          <cell r="I30">
            <v>211.21191135797449</v>
          </cell>
          <cell r="J30">
            <v>207.14231143676727</v>
          </cell>
          <cell r="K30">
            <v>198.86942322602164</v>
          </cell>
        </row>
        <row r="31">
          <cell r="B31" t="str">
            <v>В сети НН (п.1.3. табл.П1.5.)</v>
          </cell>
          <cell r="D31" t="str">
            <v>L0.4</v>
          </cell>
          <cell r="E31" t="str">
            <v>МВТ.МЕС</v>
          </cell>
          <cell r="G31">
            <v>70.08</v>
          </cell>
          <cell r="H31">
            <v>66.050000000000011</v>
          </cell>
          <cell r="I31">
            <v>73.84</v>
          </cell>
          <cell r="J31">
            <v>68.674999999999997</v>
          </cell>
          <cell r="K31">
            <v>56.510000000000012</v>
          </cell>
        </row>
        <row r="32">
          <cell r="B32" t="str">
            <v>Плата за услуги на содержание электрических сетей по диапазонам напряжения в расчете на 1 МВт согласно формулам (31)-(33)</v>
          </cell>
          <cell r="D32" t="str">
            <v>L5</v>
          </cell>
          <cell r="E32" t="str">
            <v>РУБ.ТКВТЧ.МЕС</v>
          </cell>
          <cell r="F32" t="str">
            <v>Плата за услуги на содержание электрических сетей по диапазонам напряжения в расчете на 1 МВт</v>
          </cell>
        </row>
        <row r="33">
          <cell r="B33" t="str">
            <v>ВН</v>
          </cell>
          <cell r="E33" t="str">
            <v>РУБ.МВТ.МЕС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 t="str">
            <v>СН</v>
          </cell>
        </row>
        <row r="35">
          <cell r="B35" t="str">
            <v xml:space="preserve">    в том числе:</v>
          </cell>
        </row>
        <row r="36">
          <cell r="B36" t="str">
            <v>СН1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 t="str">
            <v>СН2</v>
          </cell>
          <cell r="G37">
            <v>68954.049968082327</v>
          </cell>
          <cell r="H37">
            <v>80881.452352430846</v>
          </cell>
          <cell r="I37">
            <v>52683.271321802531</v>
          </cell>
          <cell r="J37">
            <v>113521.80945469701</v>
          </cell>
          <cell r="K37">
            <v>214337.93720702239</v>
          </cell>
        </row>
        <row r="38">
          <cell r="B38" t="str">
            <v>НН</v>
          </cell>
          <cell r="G38">
            <v>115925.16921045852</v>
          </cell>
          <cell r="H38">
            <v>136614.65369488712</v>
          </cell>
          <cell r="I38">
            <v>87981.447627352973</v>
          </cell>
          <cell r="J38">
            <v>183977.40949305077</v>
          </cell>
          <cell r="K38">
            <v>377026.05920403061</v>
          </cell>
        </row>
        <row r="39">
          <cell r="B39" t="str">
            <v>Плата за услуги на содержание электрических сетей по диапазонам напряжения в расчете на 1 МВтч согласно формулам (34)-(36)</v>
          </cell>
          <cell r="D39" t="str">
            <v>L6</v>
          </cell>
          <cell r="E39" t="str">
            <v>РУБ.ТКВТЧ.МЕС</v>
          </cell>
          <cell r="F39" t="str">
            <v>Плата за услуги на содержание электрических сетей по диапазонам напряжения в расчете на 1 МВтч</v>
          </cell>
        </row>
        <row r="40">
          <cell r="B40" t="str">
            <v>ВН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B41" t="str">
            <v>СН</v>
          </cell>
        </row>
        <row r="42">
          <cell r="B42" t="str">
            <v xml:space="preserve">    в том числе:</v>
          </cell>
        </row>
        <row r="43">
          <cell r="B43" t="str">
            <v>СН1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</row>
        <row r="44">
          <cell r="B44" t="str">
            <v>СН2</v>
          </cell>
          <cell r="G44">
            <v>123.44106894731884</v>
          </cell>
          <cell r="H44">
            <v>162.48723335493241</v>
          </cell>
          <cell r="I44">
            <v>98.186903036923255</v>
          </cell>
          <cell r="J44">
            <v>209.81751887909448</v>
          </cell>
          <cell r="K44">
            <v>398.74065326185882</v>
          </cell>
        </row>
        <row r="45">
          <cell r="B45" t="str">
            <v>НН</v>
          </cell>
          <cell r="G45">
            <v>227.96312474974206</v>
          </cell>
          <cell r="H45">
            <v>253.89890665405363</v>
          </cell>
          <cell r="I45">
            <v>182.11222461606459</v>
          </cell>
          <cell r="J45">
            <v>340.99851596346366</v>
          </cell>
          <cell r="K45">
            <v>701.34473561941525</v>
          </cell>
        </row>
      </sheetData>
      <sheetData sheetId="16">
        <row r="5">
          <cell r="G5">
            <v>4</v>
          </cell>
          <cell r="H5">
            <v>5</v>
          </cell>
          <cell r="I5">
            <v>6</v>
          </cell>
          <cell r="J5">
            <v>7</v>
          </cell>
          <cell r="K5">
            <v>8</v>
          </cell>
        </row>
        <row r="6">
          <cell r="D6" t="str">
            <v>L1</v>
          </cell>
          <cell r="E6" t="str">
            <v>РУБ.МВТЧ</v>
          </cell>
          <cell r="F6" t="str">
            <v xml:space="preserve">Ставка за электроэнергию тарифа покупки </v>
          </cell>
          <cell r="G6">
            <v>1053.8400000000001</v>
          </cell>
          <cell r="H6">
            <v>1053.8400000000001</v>
          </cell>
          <cell r="I6">
            <v>1208.1200000000001</v>
          </cell>
          <cell r="J6">
            <v>1208.1200000000001</v>
          </cell>
          <cell r="K6">
            <v>1299.5609999999999</v>
          </cell>
        </row>
        <row r="7">
          <cell r="D7" t="str">
            <v>L1.1</v>
          </cell>
          <cell r="F7" t="str">
            <v>Ставка за электроэнергию тарифа покупки. Группа 1</v>
          </cell>
        </row>
        <row r="8">
          <cell r="D8" t="str">
            <v>L1.2</v>
          </cell>
          <cell r="F8" t="str">
            <v>Ставка за электроэнергию тарифа покупки. Группы 2-4</v>
          </cell>
        </row>
        <row r="9">
          <cell r="D9" t="str">
            <v>L2</v>
          </cell>
          <cell r="E9" t="str">
            <v>МКВТЧ</v>
          </cell>
          <cell r="F9" t="str">
            <v>Отпуск электрической энергии в сеть с учетом величины сальдо-перетока электроэнергии</v>
          </cell>
        </row>
        <row r="10">
          <cell r="B10" t="str">
            <v>ВН</v>
          </cell>
          <cell r="G10">
            <v>921.1</v>
          </cell>
          <cell r="H10">
            <v>899.5856</v>
          </cell>
          <cell r="I10">
            <v>901.4</v>
          </cell>
          <cell r="J10">
            <v>982.74400000000014</v>
          </cell>
          <cell r="K10">
            <v>1002.5</v>
          </cell>
        </row>
        <row r="11">
          <cell r="B11" t="str">
            <v>СН</v>
          </cell>
          <cell r="G11">
            <v>1742.65</v>
          </cell>
          <cell r="H11">
            <v>1716.3488000000002</v>
          </cell>
          <cell r="I11">
            <v>1710.84</v>
          </cell>
          <cell r="J11">
            <v>1895.1890000000003</v>
          </cell>
          <cell r="K11">
            <v>1933.075</v>
          </cell>
        </row>
        <row r="12">
          <cell r="B12" t="str">
            <v>в том числе</v>
          </cell>
        </row>
        <row r="13">
          <cell r="B13" t="str">
            <v>СН1</v>
          </cell>
          <cell r="G13">
            <v>871.4</v>
          </cell>
          <cell r="H13">
            <v>858.17440000000011</v>
          </cell>
          <cell r="I13">
            <v>855.42</v>
          </cell>
          <cell r="J13">
            <v>947.59500000000014</v>
          </cell>
          <cell r="K13">
            <v>966.53800000000001</v>
          </cell>
        </row>
        <row r="14">
          <cell r="B14" t="str">
            <v>СН2</v>
          </cell>
          <cell r="G14">
            <v>871.25</v>
          </cell>
          <cell r="H14">
            <v>858.17440000000011</v>
          </cell>
          <cell r="I14">
            <v>855.42</v>
          </cell>
          <cell r="J14">
            <v>947.59400000000016</v>
          </cell>
          <cell r="K14">
            <v>966.53700000000003</v>
          </cell>
        </row>
        <row r="15">
          <cell r="B15" t="str">
            <v>НН</v>
          </cell>
          <cell r="G15">
            <v>491.00635951974255</v>
          </cell>
          <cell r="H15">
            <v>490.52540000000016</v>
          </cell>
          <cell r="I15">
            <v>476.67999999999995</v>
          </cell>
          <cell r="J15">
            <v>517.20900000000006</v>
          </cell>
          <cell r="K15">
            <v>434.26902109198323</v>
          </cell>
        </row>
        <row r="16">
          <cell r="B16" t="str">
            <v xml:space="preserve">Потери электрической энергии </v>
          </cell>
          <cell r="D16" t="str">
            <v>L3</v>
          </cell>
          <cell r="E16" t="str">
            <v>ПРЦ</v>
          </cell>
          <cell r="F16" t="str">
            <v xml:space="preserve">Потери электрической энергии </v>
          </cell>
        </row>
        <row r="17">
          <cell r="B17" t="str">
            <v>ВН</v>
          </cell>
          <cell r="G17">
            <v>0</v>
          </cell>
          <cell r="H17">
            <v>0.20009213131023884</v>
          </cell>
          <cell r="I17">
            <v>0</v>
          </cell>
          <cell r="J17">
            <v>0</v>
          </cell>
          <cell r="K17">
            <v>0</v>
          </cell>
        </row>
        <row r="18">
          <cell r="B18" t="str">
            <v>СН</v>
          </cell>
        </row>
        <row r="19">
          <cell r="B19" t="str">
            <v>в том числе</v>
          </cell>
        </row>
        <row r="20">
          <cell r="B20" t="str">
            <v>СН1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 t="str">
            <v>СН2</v>
          </cell>
          <cell r="G21">
            <v>5.0207908729133335</v>
          </cell>
          <cell r="H21">
            <v>5.0805523912155834</v>
          </cell>
          <cell r="I21">
            <v>2.6887376961024994</v>
          </cell>
          <cell r="J21">
            <v>5.3145123333410709</v>
          </cell>
          <cell r="K21">
            <v>4.9962886995548859</v>
          </cell>
        </row>
        <row r="22">
          <cell r="B22" t="str">
            <v>НН</v>
          </cell>
          <cell r="G22">
            <v>12.496041717210291</v>
          </cell>
          <cell r="H22">
            <v>12.782212704989382</v>
          </cell>
          <cell r="I22">
            <v>9.9508708428770039</v>
          </cell>
          <cell r="J22">
            <v>13.844499999033269</v>
          </cell>
          <cell r="K22">
            <v>15.811402093413282</v>
          </cell>
        </row>
        <row r="23">
          <cell r="B23" t="str">
            <v>Полезный отпуск электрической энергии</v>
          </cell>
          <cell r="D23" t="str">
            <v>L4</v>
          </cell>
          <cell r="E23" t="str">
            <v>МКВТЧ</v>
          </cell>
          <cell r="F23" t="str">
            <v>Полезный отпуск электрической энергии</v>
          </cell>
        </row>
        <row r="24">
          <cell r="B24" t="str">
            <v>ВН</v>
          </cell>
          <cell r="G24">
            <v>49.7</v>
          </cell>
          <cell r="H24">
            <v>39.611199999999997</v>
          </cell>
          <cell r="I24">
            <v>45.98</v>
          </cell>
          <cell r="J24">
            <v>35.149000000000001</v>
          </cell>
          <cell r="K24">
            <v>35.962000000000003</v>
          </cell>
        </row>
        <row r="25">
          <cell r="B25" t="str">
            <v>СН</v>
          </cell>
          <cell r="G25">
            <v>336.65</v>
          </cell>
          <cell r="H25">
            <v>324.04899999999992</v>
          </cell>
          <cell r="I25">
            <v>355.74</v>
          </cell>
          <cell r="J25">
            <v>380.02600000000007</v>
          </cell>
          <cell r="K25">
            <v>483.97800000000001</v>
          </cell>
        </row>
        <row r="26">
          <cell r="B26" t="str">
            <v>в том числе</v>
          </cell>
        </row>
        <row r="27">
          <cell r="B27" t="str">
            <v>СН1</v>
          </cell>
          <cell r="G27">
            <v>0.15</v>
          </cell>
          <cell r="H27">
            <v>0</v>
          </cell>
          <cell r="I27">
            <v>0</v>
          </cell>
          <cell r="J27">
            <v>1E-3</v>
          </cell>
          <cell r="K27">
            <v>1E-3</v>
          </cell>
        </row>
        <row r="28">
          <cell r="B28" t="str">
            <v>СН2</v>
          </cell>
          <cell r="G28">
            <v>336.5</v>
          </cell>
          <cell r="H28">
            <v>324.04899999999992</v>
          </cell>
          <cell r="I28">
            <v>355.74</v>
          </cell>
          <cell r="J28">
            <v>380.02500000000009</v>
          </cell>
          <cell r="K28">
            <v>483.97700000000003</v>
          </cell>
        </row>
        <row r="29">
          <cell r="B29" t="str">
            <v>НН</v>
          </cell>
          <cell r="G29">
            <v>427.65</v>
          </cell>
          <cell r="H29">
            <v>426.47199999999998</v>
          </cell>
          <cell r="I29">
            <v>428.08</v>
          </cell>
          <cell r="J29">
            <v>444.62300000000005</v>
          </cell>
          <cell r="K29">
            <v>364.54100000000005</v>
          </cell>
        </row>
        <row r="30">
          <cell r="B30" t="str">
            <v>Расходы на компенсацию потерь</v>
          </cell>
          <cell r="D30" t="str">
            <v>L5</v>
          </cell>
          <cell r="E30" t="str">
            <v>ТРУБ</v>
          </cell>
          <cell r="F30" t="str">
            <v>Расходы на компенсацию потерь</v>
          </cell>
        </row>
        <row r="31">
          <cell r="B31" t="str">
            <v>ВН</v>
          </cell>
          <cell r="G31">
            <v>0</v>
          </cell>
          <cell r="H31">
            <v>1896.9120000000005</v>
          </cell>
          <cell r="I31">
            <v>0</v>
          </cell>
          <cell r="J31">
            <v>0</v>
          </cell>
          <cell r="K31">
            <v>0</v>
          </cell>
        </row>
        <row r="32">
          <cell r="B32" t="str">
            <v>СН</v>
          </cell>
        </row>
        <row r="33">
          <cell r="B33" t="str">
            <v>в том числе</v>
          </cell>
        </row>
        <row r="34">
          <cell r="B34" t="str">
            <v>СН1</v>
          </cell>
          <cell r="G34">
            <v>0</v>
          </cell>
          <cell r="H34">
            <v>1813.2183423890965</v>
          </cell>
          <cell r="I34">
            <v>0</v>
          </cell>
          <cell r="J34">
            <v>0</v>
          </cell>
          <cell r="K34">
            <v>0</v>
          </cell>
        </row>
        <row r="35">
          <cell r="B35" t="str">
            <v>СН2</v>
          </cell>
          <cell r="G35">
            <v>46098.798083714479</v>
          </cell>
          <cell r="H35">
            <v>47760.642342389088</v>
          </cell>
          <cell r="I35">
            <v>27786.76</v>
          </cell>
          <cell r="J35">
            <v>60840.923200000005</v>
          </cell>
          <cell r="K35">
            <v>62757.072840681227</v>
          </cell>
        </row>
        <row r="36">
          <cell r="B36" t="str">
            <v>НН</v>
          </cell>
          <cell r="G36">
            <v>92012.811986631161</v>
          </cell>
          <cell r="H36">
            <v>94836.56405405885</v>
          </cell>
          <cell r="I36">
            <v>73217.646669353533</v>
          </cell>
          <cell r="J36">
            <v>121579.0783995894</v>
          </cell>
          <cell r="K36">
            <v>118912.98664530038</v>
          </cell>
        </row>
        <row r="37">
          <cell r="B37" t="str">
            <v>Ставка на оплату технологического расхода (потерь ) электрической энергии на ее передачу по сетям</v>
          </cell>
          <cell r="D37" t="str">
            <v>L6</v>
          </cell>
          <cell r="E37" t="str">
            <v>РУБ.МВТЧ</v>
          </cell>
          <cell r="F37" t="str">
            <v>Ставка на оплату технологического расхода (потерь ) электрической энергии на ее передачу по сетям</v>
          </cell>
        </row>
        <row r="38">
          <cell r="B38" t="str">
            <v>ВН</v>
          </cell>
          <cell r="G38">
            <v>0</v>
          </cell>
          <cell r="H38">
            <v>2.1128786204635053</v>
          </cell>
          <cell r="I38">
            <v>0</v>
          </cell>
          <cell r="J38">
            <v>0</v>
          </cell>
          <cell r="K38">
            <v>0</v>
          </cell>
        </row>
        <row r="39">
          <cell r="B39" t="str">
            <v>СН</v>
          </cell>
        </row>
        <row r="40">
          <cell r="B40" t="str">
            <v>в том числе</v>
          </cell>
        </row>
        <row r="41">
          <cell r="B41" t="str">
            <v>СН1</v>
          </cell>
          <cell r="G41">
            <v>0</v>
          </cell>
          <cell r="H41">
            <v>2.1128786204635053</v>
          </cell>
          <cell r="I41">
            <v>0</v>
          </cell>
          <cell r="J41">
            <v>0</v>
          </cell>
          <cell r="K41">
            <v>0</v>
          </cell>
        </row>
        <row r="42">
          <cell r="B42" t="str">
            <v>СН2</v>
          </cell>
          <cell r="G42">
            <v>55.708089192775148</v>
          </cell>
          <cell r="H42">
            <v>58.632633608899425</v>
          </cell>
          <cell r="I42">
            <v>33.380697244179622</v>
          </cell>
          <cell r="J42">
            <v>67.809426749320679</v>
          </cell>
          <cell r="K42">
            <v>68.344508333453135</v>
          </cell>
        </row>
        <row r="43">
          <cell r="B43" t="str">
            <v>НН</v>
          </cell>
          <cell r="G43">
            <v>214.15759801380466</v>
          </cell>
          <cell r="H43">
            <v>221.67118654960368</v>
          </cell>
          <cell r="I43">
            <v>170.57261909011524</v>
          </cell>
          <cell r="J43">
            <v>272.84108401089168</v>
          </cell>
          <cell r="K43">
            <v>325.24989167352845</v>
          </cell>
        </row>
      </sheetData>
      <sheetData sheetId="17">
        <row r="4">
          <cell r="D4" t="str">
            <v>Базовые потребители</v>
          </cell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J4" t="str">
            <v>Население</v>
          </cell>
          <cell r="AP4" t="str">
            <v>Прочие потребители</v>
          </cell>
          <cell r="AV4" t="str">
            <v>в том числе бюджетные потребители</v>
          </cell>
          <cell r="BB4" t="str">
            <v>Итого для собственных потребителей</v>
          </cell>
          <cell r="BH4" t="str">
            <v>Потребители по прямым договорам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J6" t="str">
            <v>Всего</v>
          </cell>
          <cell r="AK6" t="str">
            <v>с шин</v>
          </cell>
          <cell r="AL6" t="str">
            <v>ВН</v>
          </cell>
          <cell r="AM6" t="str">
            <v>СН1</v>
          </cell>
          <cell r="AN6" t="str">
            <v>СН2</v>
          </cell>
          <cell r="AO6" t="str">
            <v>НН</v>
          </cell>
          <cell r="AP6" t="str">
            <v>Всего</v>
          </cell>
          <cell r="AQ6" t="str">
            <v>с шин</v>
          </cell>
          <cell r="AR6" t="str">
            <v>ВН</v>
          </cell>
          <cell r="AS6" t="str">
            <v>СН1</v>
          </cell>
          <cell r="AT6" t="str">
            <v>СН2</v>
          </cell>
          <cell r="AU6" t="str">
            <v>НН</v>
          </cell>
          <cell r="AV6" t="str">
            <v>Всего</v>
          </cell>
          <cell r="AW6" t="str">
            <v>с шин</v>
          </cell>
          <cell r="AX6" t="str">
            <v>ВН</v>
          </cell>
          <cell r="AY6" t="str">
            <v>СН1</v>
          </cell>
          <cell r="AZ6" t="str">
            <v>СН2</v>
          </cell>
          <cell r="BA6" t="str">
            <v>НН</v>
          </cell>
          <cell r="BB6" t="str">
            <v>Всего</v>
          </cell>
          <cell r="BC6" t="str">
            <v>с шин</v>
          </cell>
          <cell r="BD6" t="str">
            <v>ВН</v>
          </cell>
          <cell r="BE6" t="str">
            <v>СН1</v>
          </cell>
          <cell r="BF6" t="str">
            <v>СН2</v>
          </cell>
          <cell r="BG6" t="str">
            <v>НН</v>
          </cell>
          <cell r="BH6" t="str">
            <v>Всего</v>
          </cell>
          <cell r="BI6" t="str">
            <v>с шин</v>
          </cell>
          <cell r="BJ6" t="str">
            <v>ВН</v>
          </cell>
          <cell r="BK6" t="str">
            <v>СН1</v>
          </cell>
          <cell r="BL6" t="str">
            <v>СН2</v>
          </cell>
          <cell r="BM6" t="str">
            <v>НН</v>
          </cell>
        </row>
        <row r="8">
          <cell r="A8" t="str">
            <v>1.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 t="str">
            <v>Добавить столбцы</v>
          </cell>
          <cell r="AJ8">
            <v>282.38900000000001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282.38900000000001</v>
          </cell>
          <cell r="AP8">
            <v>602.0920000000001</v>
          </cell>
          <cell r="AQ8">
            <v>0</v>
          </cell>
          <cell r="AR8">
            <v>35.962000000000003</v>
          </cell>
          <cell r="AS8">
            <v>1E-3</v>
          </cell>
          <cell r="AT8">
            <v>483.97700000000003</v>
          </cell>
          <cell r="AU8">
            <v>82.152000000000044</v>
          </cell>
          <cell r="AV8">
            <v>77.59</v>
          </cell>
          <cell r="AW8">
            <v>0</v>
          </cell>
          <cell r="AX8">
            <v>0</v>
          </cell>
          <cell r="AY8">
            <v>0</v>
          </cell>
          <cell r="AZ8">
            <v>66.171999999999997</v>
          </cell>
          <cell r="BA8">
            <v>11.417999999999999</v>
          </cell>
          <cell r="BB8">
            <v>884.48100000000011</v>
          </cell>
          <cell r="BC8">
            <v>0</v>
          </cell>
          <cell r="BD8">
            <v>35.962000000000003</v>
          </cell>
          <cell r="BE8">
            <v>1E-3</v>
          </cell>
          <cell r="BF8">
            <v>483.97700000000003</v>
          </cell>
          <cell r="BG8">
            <v>364.54100000000005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</row>
        <row r="9">
          <cell r="A9" t="str">
            <v>2.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43.769999999999996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43.769999999999996</v>
          </cell>
          <cell r="AP9">
            <v>93.345000000000013</v>
          </cell>
          <cell r="AQ9">
            <v>0</v>
          </cell>
          <cell r="AR9">
            <v>5.5750000000000002</v>
          </cell>
          <cell r="AS9">
            <v>0</v>
          </cell>
          <cell r="AT9">
            <v>75.03</v>
          </cell>
          <cell r="AU9">
            <v>12.740000000000009</v>
          </cell>
          <cell r="AV9">
            <v>13.603</v>
          </cell>
          <cell r="AW9">
            <v>0</v>
          </cell>
          <cell r="AX9">
            <v>0</v>
          </cell>
          <cell r="AY9">
            <v>0</v>
          </cell>
          <cell r="AZ9">
            <v>11.84</v>
          </cell>
          <cell r="BA9">
            <v>1.7629999999999999</v>
          </cell>
          <cell r="BB9">
            <v>137.11500000000001</v>
          </cell>
          <cell r="BC9">
            <v>0</v>
          </cell>
          <cell r="BD9">
            <v>5.5750000000000002</v>
          </cell>
          <cell r="BE9">
            <v>0</v>
          </cell>
          <cell r="BF9">
            <v>75.03</v>
          </cell>
          <cell r="BG9">
            <v>56.510000000000005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</row>
        <row r="11">
          <cell r="A11" t="str">
            <v>3.</v>
          </cell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</row>
        <row r="12">
          <cell r="A12" t="str">
            <v>3.1.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</row>
        <row r="13">
          <cell r="A13" t="str">
            <v>3.2.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</row>
        <row r="15">
          <cell r="A15" t="str">
            <v>4.</v>
          </cell>
          <cell r="D15" t="e">
            <v>#NAME?</v>
          </cell>
          <cell r="F15">
            <v>0</v>
          </cell>
          <cell r="G15" t="e">
            <v>#DIV/0!</v>
          </cell>
          <cell r="H15">
            <v>467.08516159531194</v>
          </cell>
          <cell r="I15">
            <v>1026.5946272929436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J15" t="e">
            <v>#NAME?</v>
          </cell>
          <cell r="AK15">
            <v>0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P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V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B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H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</row>
        <row r="16">
          <cell r="A16" t="str">
            <v>4.1.</v>
          </cell>
          <cell r="F16">
            <v>0</v>
          </cell>
          <cell r="G16" t="e">
            <v>#DIV/0!</v>
          </cell>
          <cell r="H16">
            <v>467.08516159531194</v>
          </cell>
          <cell r="I16">
            <v>1026.5946272929436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O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U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A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G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M16" t="e">
            <v>#NAME?</v>
          </cell>
        </row>
        <row r="17">
          <cell r="A17" t="str">
            <v>4.1.1.</v>
          </cell>
          <cell r="F17">
            <v>0</v>
          </cell>
          <cell r="G17" t="e">
            <v>#DIV/0!</v>
          </cell>
          <cell r="H17">
            <v>398.74065326185882</v>
          </cell>
          <cell r="I17">
            <v>701.34473561941525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O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U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A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G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M17" t="e">
            <v>#NAME?</v>
          </cell>
        </row>
        <row r="18">
          <cell r="A18" t="str">
            <v>4.1.1.1.</v>
          </cell>
          <cell r="F18">
            <v>0</v>
          </cell>
          <cell r="G18">
            <v>0</v>
          </cell>
          <cell r="H18">
            <v>2572.0552464842685</v>
          </cell>
          <cell r="I18">
            <v>4524.3127104483674</v>
          </cell>
          <cell r="M18">
            <v>0</v>
          </cell>
          <cell r="N18">
            <v>0</v>
          </cell>
          <cell r="O18">
            <v>2572.0552464842685</v>
          </cell>
          <cell r="P18">
            <v>4524.3127104483674</v>
          </cell>
          <cell r="S18">
            <v>0</v>
          </cell>
          <cell r="T18">
            <v>0</v>
          </cell>
          <cell r="U18">
            <v>2572.0552464842685</v>
          </cell>
          <cell r="V18">
            <v>4524.3127104483674</v>
          </cell>
          <cell r="Y18">
            <v>0</v>
          </cell>
          <cell r="Z18">
            <v>0</v>
          </cell>
          <cell r="AA18">
            <v>2572.0552464842685</v>
          </cell>
          <cell r="AB18">
            <v>4524.3127104483674</v>
          </cell>
          <cell r="AE18">
            <v>0</v>
          </cell>
          <cell r="AF18">
            <v>0</v>
          </cell>
          <cell r="AG18">
            <v>2572.0552464842685</v>
          </cell>
          <cell r="AH18">
            <v>4524.3127104483674</v>
          </cell>
          <cell r="AL18">
            <v>0</v>
          </cell>
          <cell r="AM18">
            <v>0</v>
          </cell>
          <cell r="AN18">
            <v>2572.0552464842685</v>
          </cell>
          <cell r="AO18">
            <v>4524.3127104483674</v>
          </cell>
          <cell r="AR18">
            <v>0</v>
          </cell>
          <cell r="AS18">
            <v>0</v>
          </cell>
          <cell r="AT18">
            <v>2572.0552464842685</v>
          </cell>
          <cell r="AU18">
            <v>4524.3127104483674</v>
          </cell>
          <cell r="AX18">
            <v>0</v>
          </cell>
          <cell r="AY18">
            <v>0</v>
          </cell>
          <cell r="AZ18">
            <v>2572.0552464842685</v>
          </cell>
          <cell r="BA18">
            <v>4524.3127104483674</v>
          </cell>
          <cell r="BD18">
            <v>0</v>
          </cell>
          <cell r="BE18">
            <v>0</v>
          </cell>
          <cell r="BF18">
            <v>2572.0552464842685</v>
          </cell>
          <cell r="BG18">
            <v>4524.3127104483674</v>
          </cell>
          <cell r="BJ18">
            <v>0</v>
          </cell>
          <cell r="BK18">
            <v>0</v>
          </cell>
          <cell r="BL18">
            <v>2572.0552464842685</v>
          </cell>
          <cell r="BM18">
            <v>4524.3127104483674</v>
          </cell>
        </row>
        <row r="19">
          <cell r="A19" t="str">
            <v>4.1.2.</v>
          </cell>
          <cell r="F19">
            <v>0</v>
          </cell>
          <cell r="G19">
            <v>0</v>
          </cell>
          <cell r="H19">
            <v>68.344508333453135</v>
          </cell>
          <cell r="I19">
            <v>325.24989167352845</v>
          </cell>
          <cell r="M19">
            <v>0</v>
          </cell>
          <cell r="N19">
            <v>0</v>
          </cell>
          <cell r="O19">
            <v>68.344508333453135</v>
          </cell>
          <cell r="P19">
            <v>325.24989167352845</v>
          </cell>
          <cell r="S19">
            <v>0</v>
          </cell>
          <cell r="T19">
            <v>0</v>
          </cell>
          <cell r="U19">
            <v>68.344508333453135</v>
          </cell>
          <cell r="V19">
            <v>325.24989167352845</v>
          </cell>
          <cell r="Y19">
            <v>0</v>
          </cell>
          <cell r="Z19">
            <v>0</v>
          </cell>
          <cell r="AA19">
            <v>68.344508333453135</v>
          </cell>
          <cell r="AB19">
            <v>325.24989167352845</v>
          </cell>
          <cell r="AE19">
            <v>0</v>
          </cell>
          <cell r="AF19">
            <v>0</v>
          </cell>
          <cell r="AG19">
            <v>68.344508333453135</v>
          </cell>
          <cell r="AH19">
            <v>325.24989167352845</v>
          </cell>
          <cell r="AL19">
            <v>0</v>
          </cell>
          <cell r="AM19">
            <v>0</v>
          </cell>
          <cell r="AN19">
            <v>68.344508333453135</v>
          </cell>
          <cell r="AO19">
            <v>325.24989167352845</v>
          </cell>
          <cell r="AR19">
            <v>0</v>
          </cell>
          <cell r="AS19">
            <v>0</v>
          </cell>
          <cell r="AT19">
            <v>68.344508333453135</v>
          </cell>
          <cell r="AU19">
            <v>325.24989167352845</v>
          </cell>
          <cell r="AX19">
            <v>0</v>
          </cell>
          <cell r="AY19">
            <v>0</v>
          </cell>
          <cell r="AZ19">
            <v>68.344508333453135</v>
          </cell>
          <cell r="BA19">
            <v>325.24989167352845</v>
          </cell>
          <cell r="BD19">
            <v>0</v>
          </cell>
          <cell r="BE19">
            <v>0</v>
          </cell>
          <cell r="BF19">
            <v>68.344508333453135</v>
          </cell>
          <cell r="BG19">
            <v>325.24989167352845</v>
          </cell>
          <cell r="BJ19">
            <v>0</v>
          </cell>
          <cell r="BK19">
            <v>0</v>
          </cell>
          <cell r="BL19">
            <v>68.344508333453135</v>
          </cell>
          <cell r="BM19">
            <v>325.24989167352845</v>
          </cell>
        </row>
        <row r="21">
          <cell r="A21" t="str">
            <v>4.2.</v>
          </cell>
        </row>
        <row r="22">
          <cell r="A22" t="str">
            <v>4.3</v>
          </cell>
        </row>
        <row r="24">
          <cell r="A24" t="str">
            <v>5.</v>
          </cell>
          <cell r="D24" t="e">
            <v>#NAME?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 t="e">
            <v>#NAME?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 t="e">
            <v>#NAME?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e">
            <v>#NAME?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e">
            <v>#NAME?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 t="e">
            <v>#NAME?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 t="e">
            <v>#NAME?</v>
          </cell>
          <cell r="AP24" t="e">
            <v>#NAME?</v>
          </cell>
          <cell r="AQ24">
            <v>0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>
            <v>0</v>
          </cell>
          <cell r="AX24">
            <v>0</v>
          </cell>
          <cell r="AY24">
            <v>0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</row>
        <row r="25">
          <cell r="A25" t="str">
            <v>5.1.</v>
          </cell>
          <cell r="D25" t="e">
            <v>#NAME?</v>
          </cell>
          <cell r="E25">
            <v>0</v>
          </cell>
          <cell r="F25">
            <v>0</v>
          </cell>
          <cell r="G25">
            <v>0</v>
          </cell>
          <cell r="H25">
            <v>2572.0552464842685</v>
          </cell>
          <cell r="I25">
            <v>4524.3127104483674</v>
          </cell>
          <cell r="K25" t="e">
            <v>#NAME?</v>
          </cell>
          <cell r="L25">
            <v>0</v>
          </cell>
          <cell r="M25">
            <v>0</v>
          </cell>
          <cell r="N25">
            <v>0</v>
          </cell>
          <cell r="O25">
            <v>2572.0552464842685</v>
          </cell>
          <cell r="P25">
            <v>4524.3127104483674</v>
          </cell>
          <cell r="Q25" t="e">
            <v>#NAME?</v>
          </cell>
          <cell r="R25">
            <v>0</v>
          </cell>
          <cell r="S25">
            <v>0</v>
          </cell>
          <cell r="T25">
            <v>0</v>
          </cell>
          <cell r="U25">
            <v>2572.0552464842685</v>
          </cell>
          <cell r="V25">
            <v>4524.3127104483674</v>
          </cell>
          <cell r="W25" t="e">
            <v>#NAME?</v>
          </cell>
          <cell r="X25">
            <v>0</v>
          </cell>
          <cell r="Y25">
            <v>0</v>
          </cell>
          <cell r="Z25">
            <v>0</v>
          </cell>
          <cell r="AA25">
            <v>2572.0552464842685</v>
          </cell>
          <cell r="AB25">
            <v>4524.3127104483674</v>
          </cell>
          <cell r="AC25" t="e">
            <v>#NAME?</v>
          </cell>
          <cell r="AD25">
            <v>0</v>
          </cell>
          <cell r="AE25">
            <v>0</v>
          </cell>
          <cell r="AF25">
            <v>0</v>
          </cell>
          <cell r="AG25">
            <v>2572.0552464842685</v>
          </cell>
          <cell r="AH25">
            <v>4524.3127104483674</v>
          </cell>
          <cell r="AJ25" t="e">
            <v>#NAME?</v>
          </cell>
          <cell r="AK25">
            <v>0</v>
          </cell>
          <cell r="AL25">
            <v>0</v>
          </cell>
          <cell r="AM25">
            <v>0</v>
          </cell>
          <cell r="AN25">
            <v>2572.0552464842685</v>
          </cell>
          <cell r="AO25">
            <v>4524.3127104483674</v>
          </cell>
          <cell r="AP25" t="e">
            <v>#NAME?</v>
          </cell>
          <cell r="AQ25">
            <v>0</v>
          </cell>
          <cell r="AR25">
            <v>0</v>
          </cell>
          <cell r="AS25">
            <v>0</v>
          </cell>
          <cell r="AT25">
            <v>2572.0552464842685</v>
          </cell>
          <cell r="AU25">
            <v>4524.3127104483674</v>
          </cell>
          <cell r="AV25" t="e">
            <v>#NAME?</v>
          </cell>
          <cell r="AW25">
            <v>0</v>
          </cell>
          <cell r="AX25">
            <v>0</v>
          </cell>
          <cell r="AY25">
            <v>0</v>
          </cell>
          <cell r="AZ25">
            <v>2572.0552464842685</v>
          </cell>
          <cell r="BA25">
            <v>4524.3127104483674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J25">
            <v>0</v>
          </cell>
          <cell r="BK25">
            <v>0</v>
          </cell>
          <cell r="BL25">
            <v>2572.0552464842685</v>
          </cell>
          <cell r="BM25">
            <v>4524.3127104483674</v>
          </cell>
        </row>
        <row r="26">
          <cell r="A26" t="str">
            <v>5.2.</v>
          </cell>
          <cell r="D26" t="e">
            <v>#NAME?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K26" t="e">
            <v>#NAME?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 t="e">
            <v>#NAME?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 t="e">
            <v>#NAME?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e">
            <v>#NAME?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J26" t="e">
            <v>#NAME?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325.24989167352845</v>
          </cell>
          <cell r="AP26" t="e">
            <v>#NAME?</v>
          </cell>
          <cell r="AQ26">
            <v>0</v>
          </cell>
          <cell r="AR26">
            <v>0</v>
          </cell>
          <cell r="AS26">
            <v>0</v>
          </cell>
          <cell r="AT26">
            <v>68.344508333453135</v>
          </cell>
          <cell r="AU26">
            <v>325.24989167352845</v>
          </cell>
          <cell r="AV26" t="e">
            <v>#NAME?</v>
          </cell>
          <cell r="AW26">
            <v>0</v>
          </cell>
          <cell r="AX26">
            <v>0</v>
          </cell>
          <cell r="AY26">
            <v>0</v>
          </cell>
          <cell r="AZ26">
            <v>68.344508333453135</v>
          </cell>
          <cell r="BA26">
            <v>325.24989167352845</v>
          </cell>
          <cell r="BB26" t="e">
            <v>#NAME?</v>
          </cell>
          <cell r="BC26" t="e">
            <v>#NAME?</v>
          </cell>
          <cell r="BD26" t="e">
            <v>#NAME?</v>
          </cell>
          <cell r="BE26" t="e">
            <v>#NAME?</v>
          </cell>
          <cell r="BF26" t="e">
            <v>#NAME?</v>
          </cell>
          <cell r="BG26" t="e">
            <v>#NAME?</v>
          </cell>
          <cell r="BH26" t="e">
            <v>#NAME?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</row>
        <row r="28">
          <cell r="A28" t="str">
            <v>6.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 t="e">
            <v>#NAME?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 t="e">
            <v>#NAME?</v>
          </cell>
          <cell r="AP28" t="e">
            <v>#NAME?</v>
          </cell>
          <cell r="AQ28">
            <v>0</v>
          </cell>
          <cell r="AR28" t="e">
            <v>#NAME?</v>
          </cell>
          <cell r="AS28" t="e">
            <v>#NAME?</v>
          </cell>
          <cell r="AT28" t="e">
            <v>#NAME?</v>
          </cell>
          <cell r="AU28" t="e">
            <v>#NAME?</v>
          </cell>
          <cell r="AV28" t="e">
            <v>#NAME?</v>
          </cell>
          <cell r="AW28">
            <v>0</v>
          </cell>
          <cell r="AX28">
            <v>0</v>
          </cell>
          <cell r="AY28">
            <v>0</v>
          </cell>
          <cell r="AZ28" t="e">
            <v>#NAME?</v>
          </cell>
          <cell r="BA28" t="e">
            <v>#NAME?</v>
          </cell>
          <cell r="BB28" t="e">
            <v>#NAME?</v>
          </cell>
          <cell r="BC28">
            <v>0</v>
          </cell>
          <cell r="BD28" t="e">
            <v>#NAME?</v>
          </cell>
          <cell r="BE28" t="e">
            <v>#NAME?</v>
          </cell>
          <cell r="BF28" t="e">
            <v>#NAME?</v>
          </cell>
          <cell r="BG28" t="e">
            <v>#NAME?</v>
          </cell>
          <cell r="BH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</row>
        <row r="30">
          <cell r="A30" t="str">
            <v>6.1.</v>
          </cell>
          <cell r="D30" t="e">
            <v>#NAME?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</row>
        <row r="31">
          <cell r="A31" t="str">
            <v>6.2.</v>
          </cell>
          <cell r="D31" t="e">
            <v>#DIV/0!</v>
          </cell>
          <cell r="E31">
            <v>0</v>
          </cell>
          <cell r="F31">
            <v>0</v>
          </cell>
          <cell r="G31" t="e">
            <v>#DIV/0!</v>
          </cell>
          <cell r="H31">
            <v>0</v>
          </cell>
          <cell r="I31">
            <v>0</v>
          </cell>
          <cell r="K31" t="e">
            <v>#NAME?</v>
          </cell>
          <cell r="L31">
            <v>0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>
            <v>0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>
            <v>0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>
            <v>0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J31" t="e">
            <v>#NAME?</v>
          </cell>
          <cell r="AK31">
            <v>0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>
            <v>0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>
            <v>0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#DIV/0!</v>
          </cell>
          <cell r="BC31">
            <v>0</v>
          </cell>
          <cell r="BD31" t="e">
            <v>#NAME?</v>
          </cell>
          <cell r="BE31" t="e">
            <v>#DIV/0!</v>
          </cell>
          <cell r="BF31" t="e">
            <v>#NAME?</v>
          </cell>
          <cell r="BG31" t="e">
            <v>#NAME?</v>
          </cell>
          <cell r="BH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</row>
        <row r="32">
          <cell r="A32" t="str">
            <v>6.2.1.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91846.991659796025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91846.991659796025</v>
          </cell>
          <cell r="AP32">
            <v>59797.09921046337</v>
          </cell>
          <cell r="AQ32">
            <v>0</v>
          </cell>
          <cell r="AR32">
            <v>0</v>
          </cell>
          <cell r="AS32">
            <v>0</v>
          </cell>
          <cell r="AT32">
            <v>33077.170109699648</v>
          </cell>
          <cell r="AU32">
            <v>26719.929100763722</v>
          </cell>
          <cell r="AV32">
            <v>8236.1960685696085</v>
          </cell>
          <cell r="AW32">
            <v>0</v>
          </cell>
          <cell r="AX32">
            <v>0</v>
          </cell>
          <cell r="AY32">
            <v>0</v>
          </cell>
          <cell r="AZ32">
            <v>4522.4928054412603</v>
          </cell>
          <cell r="BA32">
            <v>3713.7032631283478</v>
          </cell>
          <cell r="BB32">
            <v>151644.09087025939</v>
          </cell>
          <cell r="BC32">
            <v>0</v>
          </cell>
          <cell r="BD32">
            <v>0</v>
          </cell>
          <cell r="BE32">
            <v>0</v>
          </cell>
          <cell r="BF32">
            <v>33077.170109699648</v>
          </cell>
          <cell r="BG32">
            <v>118566.92076055975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</row>
        <row r="33">
          <cell r="A33" t="str">
            <v>То же п.6</v>
          </cell>
        </row>
        <row r="34">
          <cell r="A34" t="str">
            <v>6.3.1.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198029.16733632502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198029.16733632502</v>
          </cell>
          <cell r="AP34">
            <v>250621.04907482694</v>
          </cell>
          <cell r="AQ34">
            <v>0</v>
          </cell>
          <cell r="AR34">
            <v>0</v>
          </cell>
          <cell r="AS34">
            <v>0</v>
          </cell>
          <cell r="AT34">
            <v>192981.30514371468</v>
          </cell>
          <cell r="AU34">
            <v>57639.743931112243</v>
          </cell>
          <cell r="AV34">
            <v>38429.49742689421</v>
          </cell>
          <cell r="AW34">
            <v>0</v>
          </cell>
          <cell r="AX34">
            <v>0</v>
          </cell>
          <cell r="AY34">
            <v>0</v>
          </cell>
          <cell r="AZ34">
            <v>30453.134118373739</v>
          </cell>
          <cell r="BA34">
            <v>7976.363308520471</v>
          </cell>
          <cell r="BB34">
            <v>448650.21641115192</v>
          </cell>
          <cell r="BC34">
            <v>0</v>
          </cell>
          <cell r="BD34">
            <v>0</v>
          </cell>
          <cell r="BE34">
            <v>0</v>
          </cell>
          <cell r="BF34">
            <v>192981.30514371468</v>
          </cell>
          <cell r="BG34">
            <v>255668.91126743727</v>
          </cell>
          <cell r="BH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</row>
        <row r="35">
          <cell r="A35" t="str">
            <v>6.3.2.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91846.991659796025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91846.991659796025</v>
          </cell>
          <cell r="AP35">
            <v>59797.09921046337</v>
          </cell>
          <cell r="AQ35">
            <v>0</v>
          </cell>
          <cell r="AR35">
            <v>0</v>
          </cell>
          <cell r="AS35">
            <v>0</v>
          </cell>
          <cell r="AT35">
            <v>33077.170109699648</v>
          </cell>
          <cell r="AU35">
            <v>26719.929100763722</v>
          </cell>
          <cell r="AV35">
            <v>8236.1960685696085</v>
          </cell>
          <cell r="AW35">
            <v>0</v>
          </cell>
          <cell r="AX35">
            <v>0</v>
          </cell>
          <cell r="AY35">
            <v>0</v>
          </cell>
          <cell r="AZ35">
            <v>4522.4928054412603</v>
          </cell>
          <cell r="BA35">
            <v>3713.7032631283478</v>
          </cell>
          <cell r="BB35">
            <v>151644.09087025939</v>
          </cell>
          <cell r="BC35">
            <v>0</v>
          </cell>
          <cell r="BD35">
            <v>0</v>
          </cell>
          <cell r="BE35">
            <v>0</v>
          </cell>
          <cell r="BF35">
            <v>33077.170109699648</v>
          </cell>
          <cell r="BG35">
            <v>118566.92076055975</v>
          </cell>
          <cell r="BH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</row>
      </sheetData>
      <sheetData sheetId="18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F6">
            <v>5</v>
          </cell>
          <cell r="G6">
            <v>6</v>
          </cell>
          <cell r="H6" t="str">
            <v>7 = 5 * 6 /100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F34">
            <v>140</v>
          </cell>
          <cell r="G34">
            <v>2.6</v>
          </cell>
          <cell r="H34">
            <v>3.64</v>
          </cell>
        </row>
        <row r="35">
          <cell r="F35">
            <v>110</v>
          </cell>
          <cell r="G35">
            <v>53.2</v>
          </cell>
          <cell r="H35">
            <v>58.52</v>
          </cell>
        </row>
        <row r="36">
          <cell r="H36">
            <v>0</v>
          </cell>
        </row>
        <row r="37">
          <cell r="F37">
            <v>350</v>
          </cell>
          <cell r="G37">
            <v>497.2</v>
          </cell>
          <cell r="H37">
            <v>1740.2</v>
          </cell>
        </row>
        <row r="38">
          <cell r="H38">
            <v>0</v>
          </cell>
        </row>
        <row r="39">
          <cell r="H39">
            <v>1802.3600000000001</v>
          </cell>
        </row>
        <row r="40">
          <cell r="H40">
            <v>0</v>
          </cell>
        </row>
        <row r="41">
          <cell r="F41">
            <v>220</v>
          </cell>
          <cell r="G41">
            <v>91.9</v>
          </cell>
          <cell r="H41">
            <v>202.18</v>
          </cell>
        </row>
        <row r="42">
          <cell r="F42">
            <v>150</v>
          </cell>
          <cell r="G42">
            <v>381.5</v>
          </cell>
          <cell r="H42">
            <v>572.25</v>
          </cell>
        </row>
        <row r="43">
          <cell r="F43">
            <v>270</v>
          </cell>
          <cell r="G43">
            <v>250.9</v>
          </cell>
          <cell r="H43">
            <v>677.43</v>
          </cell>
        </row>
        <row r="44">
          <cell r="H44">
            <v>1451.8600000000001</v>
          </cell>
        </row>
      </sheetData>
      <sheetData sheetId="19">
        <row r="6">
          <cell r="A6">
            <v>1</v>
          </cell>
          <cell r="B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 t="str">
            <v>7=5*6</v>
          </cell>
        </row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0</v>
          </cell>
          <cell r="H11">
            <v>0</v>
          </cell>
        </row>
        <row r="12">
          <cell r="F12">
            <v>105</v>
          </cell>
          <cell r="G12">
            <v>0</v>
          </cell>
          <cell r="H12">
            <v>0</v>
          </cell>
        </row>
        <row r="13">
          <cell r="F13">
            <v>75</v>
          </cell>
          <cell r="G13">
            <v>0</v>
          </cell>
          <cell r="H13">
            <v>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0</v>
          </cell>
          <cell r="H18">
            <v>0</v>
          </cell>
        </row>
        <row r="19">
          <cell r="F19">
            <v>7.8</v>
          </cell>
          <cell r="G19">
            <v>0</v>
          </cell>
          <cell r="H19">
            <v>0</v>
          </cell>
        </row>
        <row r="20">
          <cell r="F20">
            <v>2.1</v>
          </cell>
          <cell r="G20">
            <v>0</v>
          </cell>
          <cell r="H20">
            <v>0</v>
          </cell>
        </row>
        <row r="21">
          <cell r="F21">
            <v>1</v>
          </cell>
          <cell r="G21">
            <v>0</v>
          </cell>
          <cell r="H21">
            <v>0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0</v>
          </cell>
          <cell r="H26">
            <v>0</v>
          </cell>
        </row>
        <row r="27">
          <cell r="F27">
            <v>26</v>
          </cell>
          <cell r="G27">
            <v>0</v>
          </cell>
          <cell r="H27">
            <v>0</v>
          </cell>
        </row>
        <row r="28">
          <cell r="F28">
            <v>11</v>
          </cell>
          <cell r="G28">
            <v>0</v>
          </cell>
          <cell r="H28">
            <v>0</v>
          </cell>
        </row>
        <row r="29">
          <cell r="F29">
            <v>5.5</v>
          </cell>
          <cell r="G29">
            <v>0</v>
          </cell>
          <cell r="H29">
            <v>0</v>
          </cell>
        </row>
        <row r="30">
          <cell r="F30">
            <v>23</v>
          </cell>
          <cell r="G30">
            <v>0</v>
          </cell>
          <cell r="H30">
            <v>0</v>
          </cell>
        </row>
        <row r="31">
          <cell r="F31">
            <v>14</v>
          </cell>
          <cell r="G31">
            <v>0</v>
          </cell>
          <cell r="H31">
            <v>0</v>
          </cell>
        </row>
        <row r="32">
          <cell r="F32">
            <v>6.4</v>
          </cell>
          <cell r="G32">
            <v>0</v>
          </cell>
          <cell r="H32">
            <v>0</v>
          </cell>
        </row>
        <row r="33">
          <cell r="F33">
            <v>3.1</v>
          </cell>
          <cell r="G33">
            <v>253</v>
          </cell>
          <cell r="H33">
            <v>784.30000000000007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0</v>
          </cell>
          <cell r="H36">
            <v>0</v>
          </cell>
        </row>
        <row r="37">
          <cell r="F37">
            <v>9.5</v>
          </cell>
          <cell r="G37">
            <v>0</v>
          </cell>
          <cell r="H37">
            <v>0</v>
          </cell>
        </row>
        <row r="38">
          <cell r="F38">
            <v>4.7</v>
          </cell>
          <cell r="G38">
            <v>0</v>
          </cell>
          <cell r="H38">
            <v>0</v>
          </cell>
        </row>
        <row r="39">
          <cell r="F39">
            <v>2.2999999999999998</v>
          </cell>
          <cell r="G39">
            <v>1222</v>
          </cell>
          <cell r="H39">
            <v>2810.6</v>
          </cell>
        </row>
        <row r="40">
          <cell r="F40">
            <v>2.6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0</v>
          </cell>
          <cell r="H42">
            <v>0</v>
          </cell>
        </row>
        <row r="43">
          <cell r="F43">
            <v>2.4</v>
          </cell>
          <cell r="G43">
            <v>0</v>
          </cell>
          <cell r="H43">
            <v>0</v>
          </cell>
        </row>
        <row r="44">
          <cell r="F44">
            <v>2.5</v>
          </cell>
          <cell r="G44">
            <v>0</v>
          </cell>
          <cell r="H44">
            <v>0</v>
          </cell>
        </row>
        <row r="45">
          <cell r="F45">
            <v>2.2999999999999998</v>
          </cell>
          <cell r="G45">
            <v>236</v>
          </cell>
          <cell r="H45">
            <v>542.79999999999995</v>
          </cell>
        </row>
        <row r="46">
          <cell r="F46">
            <v>3</v>
          </cell>
          <cell r="G46">
            <v>242</v>
          </cell>
          <cell r="H46">
            <v>726</v>
          </cell>
        </row>
        <row r="47">
          <cell r="F47">
            <v>3.5</v>
          </cell>
          <cell r="G47">
            <v>0</v>
          </cell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4863.7</v>
          </cell>
        </row>
        <row r="51">
          <cell r="H51">
            <v>0</v>
          </cell>
        </row>
      </sheetData>
      <sheetData sheetId="20"/>
      <sheetData sheetId="21">
        <row r="7">
          <cell r="A7">
            <v>1</v>
          </cell>
          <cell r="B7">
            <v>2</v>
          </cell>
          <cell r="F7">
            <v>3</v>
          </cell>
          <cell r="G7">
            <v>4</v>
          </cell>
          <cell r="H7">
            <v>5</v>
          </cell>
          <cell r="I7">
            <v>7</v>
          </cell>
          <cell r="J7">
            <v>8</v>
          </cell>
          <cell r="K7">
            <v>9</v>
          </cell>
          <cell r="L7">
            <v>11</v>
          </cell>
          <cell r="M7">
            <v>12</v>
          </cell>
          <cell r="N7" t="str">
            <v>13</v>
          </cell>
          <cell r="O7" t="str">
            <v>14</v>
          </cell>
        </row>
        <row r="8">
          <cell r="F8" t="e">
            <v>#DIV/0!</v>
          </cell>
          <cell r="G8" t="e">
            <v>#DIV/0!</v>
          </cell>
        </row>
        <row r="9">
          <cell r="F9" t="e">
            <v>#DIV/0!</v>
          </cell>
          <cell r="G9" t="e">
            <v>#DIV/0!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 t="e">
            <v>#DIV/0!</v>
          </cell>
          <cell r="O9">
            <v>0</v>
          </cell>
        </row>
        <row r="10">
          <cell r="F10" t="e">
            <v>#DIV/0!</v>
          </cell>
          <cell r="G10" t="e">
            <v>#DIV/0!</v>
          </cell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  <cell r="N10" t="e">
            <v>#DIV/0!</v>
          </cell>
          <cell r="O10">
            <v>0</v>
          </cell>
        </row>
        <row r="11"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O11">
            <v>0</v>
          </cell>
        </row>
        <row r="12">
          <cell r="I12">
            <v>0</v>
          </cell>
          <cell r="L12">
            <v>0</v>
          </cell>
          <cell r="M12">
            <v>0</v>
          </cell>
          <cell r="O12">
            <v>0</v>
          </cell>
        </row>
        <row r="13">
          <cell r="I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I14">
            <v>0</v>
          </cell>
          <cell r="L14">
            <v>0</v>
          </cell>
          <cell r="M14">
            <v>0</v>
          </cell>
          <cell r="O14">
            <v>0</v>
          </cell>
        </row>
        <row r="15">
          <cell r="I15">
            <v>0</v>
          </cell>
          <cell r="L15">
            <v>0</v>
          </cell>
          <cell r="M15">
            <v>0</v>
          </cell>
          <cell r="O15">
            <v>0</v>
          </cell>
        </row>
        <row r="16">
          <cell r="I16">
            <v>0</v>
          </cell>
          <cell r="L16">
            <v>0</v>
          </cell>
          <cell r="M16">
            <v>0</v>
          </cell>
          <cell r="O16">
            <v>0</v>
          </cell>
        </row>
        <row r="17"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</row>
        <row r="18">
          <cell r="I18">
            <v>0</v>
          </cell>
          <cell r="L18">
            <v>0</v>
          </cell>
          <cell r="M18">
            <v>0</v>
          </cell>
          <cell r="O18">
            <v>0</v>
          </cell>
        </row>
        <row r="19">
          <cell r="I19">
            <v>0</v>
          </cell>
          <cell r="L19">
            <v>0</v>
          </cell>
          <cell r="M19">
            <v>0</v>
          </cell>
          <cell r="O19">
            <v>0</v>
          </cell>
        </row>
        <row r="20">
          <cell r="I20">
            <v>0</v>
          </cell>
          <cell r="L20">
            <v>0</v>
          </cell>
          <cell r="M20">
            <v>0</v>
          </cell>
          <cell r="O20">
            <v>0</v>
          </cell>
        </row>
        <row r="21">
          <cell r="I21">
            <v>0</v>
          </cell>
          <cell r="L21">
            <v>0</v>
          </cell>
          <cell r="M21">
            <v>0</v>
          </cell>
          <cell r="O21">
            <v>0</v>
          </cell>
        </row>
        <row r="22">
          <cell r="I22">
            <v>0</v>
          </cell>
          <cell r="L22">
            <v>0</v>
          </cell>
          <cell r="M22">
            <v>0</v>
          </cell>
          <cell r="O22">
            <v>0</v>
          </cell>
        </row>
        <row r="23">
          <cell r="H23">
            <v>0</v>
          </cell>
          <cell r="I23">
            <v>0</v>
          </cell>
          <cell r="K23">
            <v>0</v>
          </cell>
          <cell r="L23">
            <v>0</v>
          </cell>
          <cell r="M23">
            <v>0</v>
          </cell>
          <cell r="N23" t="e">
            <v>#DIV/0!</v>
          </cell>
          <cell r="O23">
            <v>0</v>
          </cell>
        </row>
        <row r="24">
          <cell r="I24">
            <v>0</v>
          </cell>
          <cell r="L24">
            <v>0</v>
          </cell>
          <cell r="M24">
            <v>0</v>
          </cell>
          <cell r="O24">
            <v>0</v>
          </cell>
        </row>
        <row r="25">
          <cell r="I25">
            <v>0</v>
          </cell>
          <cell r="L25">
            <v>0</v>
          </cell>
          <cell r="M25">
            <v>0</v>
          </cell>
          <cell r="O25">
            <v>0</v>
          </cell>
        </row>
        <row r="26">
          <cell r="I26">
            <v>0</v>
          </cell>
          <cell r="L26">
            <v>0</v>
          </cell>
          <cell r="M26">
            <v>0</v>
          </cell>
          <cell r="O26">
            <v>0</v>
          </cell>
        </row>
        <row r="27">
          <cell r="I27">
            <v>0</v>
          </cell>
          <cell r="L27">
            <v>0</v>
          </cell>
          <cell r="M27">
            <v>0</v>
          </cell>
          <cell r="O27">
            <v>0</v>
          </cell>
        </row>
        <row r="28">
          <cell r="I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 t="e">
            <v>#DIV/0!</v>
          </cell>
          <cell r="O29">
            <v>0</v>
          </cell>
        </row>
        <row r="30">
          <cell r="I30">
            <v>0</v>
          </cell>
          <cell r="L30">
            <v>0</v>
          </cell>
          <cell r="M30">
            <v>0</v>
          </cell>
          <cell r="O30">
            <v>0</v>
          </cell>
        </row>
        <row r="31">
          <cell r="I31">
            <v>0</v>
          </cell>
          <cell r="L31">
            <v>0</v>
          </cell>
          <cell r="M31">
            <v>0</v>
          </cell>
          <cell r="O31">
            <v>0</v>
          </cell>
        </row>
        <row r="32">
          <cell r="I32">
            <v>0</v>
          </cell>
          <cell r="L32">
            <v>0</v>
          </cell>
          <cell r="M32">
            <v>0</v>
          </cell>
          <cell r="O32">
            <v>0</v>
          </cell>
        </row>
        <row r="33">
          <cell r="I33">
            <v>0</v>
          </cell>
          <cell r="L33">
            <v>0</v>
          </cell>
          <cell r="M33">
            <v>0</v>
          </cell>
          <cell r="O33">
            <v>0</v>
          </cell>
        </row>
        <row r="34">
          <cell r="I34">
            <v>0</v>
          </cell>
          <cell r="L34">
            <v>0</v>
          </cell>
          <cell r="M34">
            <v>0</v>
          </cell>
          <cell r="O34">
            <v>0</v>
          </cell>
        </row>
        <row r="35"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O35">
            <v>0</v>
          </cell>
        </row>
        <row r="36">
          <cell r="I36">
            <v>0</v>
          </cell>
          <cell r="L36">
            <v>0</v>
          </cell>
          <cell r="M36">
            <v>0</v>
          </cell>
          <cell r="O36">
            <v>0</v>
          </cell>
        </row>
        <row r="37">
          <cell r="I37">
            <v>0</v>
          </cell>
          <cell r="L37">
            <v>0</v>
          </cell>
          <cell r="M37">
            <v>0</v>
          </cell>
          <cell r="O37">
            <v>0</v>
          </cell>
        </row>
        <row r="38">
          <cell r="I38">
            <v>0</v>
          </cell>
          <cell r="L38">
            <v>0</v>
          </cell>
          <cell r="M38">
            <v>0</v>
          </cell>
          <cell r="O38">
            <v>0</v>
          </cell>
        </row>
        <row r="39">
          <cell r="I39">
            <v>0</v>
          </cell>
          <cell r="L39">
            <v>0</v>
          </cell>
          <cell r="M39">
            <v>0</v>
          </cell>
          <cell r="O39">
            <v>0</v>
          </cell>
        </row>
        <row r="40">
          <cell r="I40">
            <v>0</v>
          </cell>
          <cell r="L40">
            <v>0</v>
          </cell>
          <cell r="M40">
            <v>0</v>
          </cell>
          <cell r="O40">
            <v>0</v>
          </cell>
        </row>
        <row r="41"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O41">
            <v>0</v>
          </cell>
        </row>
        <row r="42">
          <cell r="I42">
            <v>0</v>
          </cell>
          <cell r="L42">
            <v>0</v>
          </cell>
          <cell r="M42">
            <v>0</v>
          </cell>
          <cell r="O42">
            <v>0</v>
          </cell>
        </row>
        <row r="43">
          <cell r="I43">
            <v>0</v>
          </cell>
          <cell r="L43">
            <v>0</v>
          </cell>
          <cell r="M43">
            <v>0</v>
          </cell>
          <cell r="O43">
            <v>0</v>
          </cell>
        </row>
        <row r="44">
          <cell r="I44">
            <v>0</v>
          </cell>
          <cell r="L44">
            <v>0</v>
          </cell>
          <cell r="M44">
            <v>0</v>
          </cell>
          <cell r="O44">
            <v>0</v>
          </cell>
        </row>
        <row r="45">
          <cell r="I45">
            <v>0</v>
          </cell>
          <cell r="L45">
            <v>0</v>
          </cell>
          <cell r="M45">
            <v>0</v>
          </cell>
          <cell r="O45">
            <v>0</v>
          </cell>
        </row>
        <row r="46">
          <cell r="I46">
            <v>0</v>
          </cell>
          <cell r="L46">
            <v>0</v>
          </cell>
          <cell r="M46">
            <v>0</v>
          </cell>
          <cell r="O46">
            <v>0</v>
          </cell>
        </row>
        <row r="47">
          <cell r="F47" t="e">
            <v>#DIV/0!</v>
          </cell>
          <cell r="G47" t="e">
            <v>#DIV/0!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 t="e">
            <v>#DIV/0!</v>
          </cell>
          <cell r="O47">
            <v>0</v>
          </cell>
        </row>
        <row r="48">
          <cell r="F48" t="e">
            <v>#DIV/0!</v>
          </cell>
          <cell r="G48" t="e">
            <v>#DIV/0!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 t="e">
            <v>#DIV/0!</v>
          </cell>
          <cell r="O48">
            <v>0</v>
          </cell>
        </row>
        <row r="49">
          <cell r="H49">
            <v>0</v>
          </cell>
          <cell r="I49">
            <v>0</v>
          </cell>
          <cell r="K49">
            <v>0</v>
          </cell>
          <cell r="L49">
            <v>0</v>
          </cell>
          <cell r="M49">
            <v>0</v>
          </cell>
          <cell r="O49">
            <v>0</v>
          </cell>
        </row>
        <row r="50">
          <cell r="I50">
            <v>0</v>
          </cell>
          <cell r="L50">
            <v>0</v>
          </cell>
          <cell r="M50">
            <v>0</v>
          </cell>
          <cell r="O50">
            <v>0</v>
          </cell>
        </row>
        <row r="51">
          <cell r="I51">
            <v>0</v>
          </cell>
          <cell r="L51">
            <v>0</v>
          </cell>
          <cell r="M51">
            <v>0</v>
          </cell>
          <cell r="O51">
            <v>0</v>
          </cell>
        </row>
        <row r="52">
          <cell r="I52">
            <v>0</v>
          </cell>
          <cell r="L52">
            <v>0</v>
          </cell>
          <cell r="M52">
            <v>0</v>
          </cell>
          <cell r="O52">
            <v>0</v>
          </cell>
        </row>
        <row r="53">
          <cell r="I53">
            <v>0</v>
          </cell>
          <cell r="L53">
            <v>0</v>
          </cell>
          <cell r="M53">
            <v>0</v>
          </cell>
          <cell r="O53">
            <v>0</v>
          </cell>
        </row>
        <row r="54">
          <cell r="I54">
            <v>0</v>
          </cell>
          <cell r="L54">
            <v>0</v>
          </cell>
          <cell r="M54">
            <v>0</v>
          </cell>
          <cell r="O54">
            <v>0</v>
          </cell>
        </row>
        <row r="55">
          <cell r="H55">
            <v>0</v>
          </cell>
          <cell r="I55">
            <v>0</v>
          </cell>
          <cell r="K55">
            <v>0</v>
          </cell>
          <cell r="L55">
            <v>0</v>
          </cell>
          <cell r="M55">
            <v>0</v>
          </cell>
          <cell r="O55">
            <v>0</v>
          </cell>
        </row>
        <row r="56">
          <cell r="I56">
            <v>0</v>
          </cell>
          <cell r="L56">
            <v>0</v>
          </cell>
          <cell r="M56">
            <v>0</v>
          </cell>
          <cell r="O56">
            <v>0</v>
          </cell>
        </row>
        <row r="57">
          <cell r="I57">
            <v>0</v>
          </cell>
          <cell r="L57">
            <v>0</v>
          </cell>
          <cell r="M57">
            <v>0</v>
          </cell>
          <cell r="O57">
            <v>0</v>
          </cell>
        </row>
        <row r="58">
          <cell r="I58">
            <v>0</v>
          </cell>
          <cell r="L58">
            <v>0</v>
          </cell>
          <cell r="M58">
            <v>0</v>
          </cell>
          <cell r="O58">
            <v>0</v>
          </cell>
        </row>
        <row r="59">
          <cell r="I59">
            <v>0</v>
          </cell>
          <cell r="L59">
            <v>0</v>
          </cell>
          <cell r="M59">
            <v>0</v>
          </cell>
          <cell r="O59">
            <v>0</v>
          </cell>
        </row>
        <row r="60">
          <cell r="I60">
            <v>0</v>
          </cell>
          <cell r="L60">
            <v>0</v>
          </cell>
          <cell r="M60">
            <v>0</v>
          </cell>
          <cell r="O60">
            <v>0</v>
          </cell>
        </row>
        <row r="61">
          <cell r="H61">
            <v>0</v>
          </cell>
          <cell r="I61">
            <v>0</v>
          </cell>
          <cell r="K61">
            <v>0</v>
          </cell>
          <cell r="L61">
            <v>0</v>
          </cell>
          <cell r="M61">
            <v>0</v>
          </cell>
          <cell r="N61" t="e">
            <v>#DIV/0!</v>
          </cell>
          <cell r="O61">
            <v>0</v>
          </cell>
        </row>
        <row r="62">
          <cell r="I62">
            <v>0</v>
          </cell>
          <cell r="L62">
            <v>0</v>
          </cell>
          <cell r="M62">
            <v>0</v>
          </cell>
          <cell r="O62">
            <v>0</v>
          </cell>
        </row>
        <row r="63">
          <cell r="I63">
            <v>0</v>
          </cell>
          <cell r="L63">
            <v>0</v>
          </cell>
          <cell r="M63">
            <v>0</v>
          </cell>
          <cell r="O63">
            <v>0</v>
          </cell>
        </row>
        <row r="64">
          <cell r="I64">
            <v>0</v>
          </cell>
          <cell r="L64">
            <v>0</v>
          </cell>
          <cell r="M64">
            <v>0</v>
          </cell>
          <cell r="O64">
            <v>0</v>
          </cell>
        </row>
        <row r="65">
          <cell r="I65">
            <v>0</v>
          </cell>
          <cell r="L65">
            <v>0</v>
          </cell>
          <cell r="M65">
            <v>0</v>
          </cell>
          <cell r="O65">
            <v>0</v>
          </cell>
        </row>
        <row r="66">
          <cell r="I66">
            <v>0</v>
          </cell>
          <cell r="L66">
            <v>0</v>
          </cell>
          <cell r="M66">
            <v>0</v>
          </cell>
          <cell r="O66">
            <v>0</v>
          </cell>
        </row>
        <row r="67"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 t="e">
            <v>#DIV/0!</v>
          </cell>
          <cell r="O67">
            <v>0</v>
          </cell>
        </row>
        <row r="68">
          <cell r="I68">
            <v>0</v>
          </cell>
          <cell r="L68">
            <v>0</v>
          </cell>
          <cell r="M68">
            <v>0</v>
          </cell>
          <cell r="O68">
            <v>0</v>
          </cell>
        </row>
        <row r="69">
          <cell r="I69">
            <v>0</v>
          </cell>
          <cell r="L69">
            <v>0</v>
          </cell>
          <cell r="M69">
            <v>0</v>
          </cell>
          <cell r="O69">
            <v>0</v>
          </cell>
        </row>
        <row r="70">
          <cell r="I70">
            <v>0</v>
          </cell>
          <cell r="L70">
            <v>0</v>
          </cell>
          <cell r="M70">
            <v>0</v>
          </cell>
          <cell r="O70">
            <v>0</v>
          </cell>
        </row>
        <row r="71">
          <cell r="I71">
            <v>0</v>
          </cell>
          <cell r="L71">
            <v>0</v>
          </cell>
          <cell r="M71">
            <v>0</v>
          </cell>
          <cell r="O71">
            <v>0</v>
          </cell>
        </row>
        <row r="72">
          <cell r="I72">
            <v>0</v>
          </cell>
          <cell r="L72">
            <v>0</v>
          </cell>
          <cell r="M72">
            <v>0</v>
          </cell>
          <cell r="O72">
            <v>0</v>
          </cell>
        </row>
        <row r="73">
          <cell r="H73">
            <v>0</v>
          </cell>
          <cell r="I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</row>
        <row r="74">
          <cell r="I74">
            <v>0</v>
          </cell>
          <cell r="L74">
            <v>0</v>
          </cell>
          <cell r="M74">
            <v>0</v>
          </cell>
          <cell r="O74">
            <v>0</v>
          </cell>
        </row>
        <row r="75">
          <cell r="I75">
            <v>0</v>
          </cell>
          <cell r="L75">
            <v>0</v>
          </cell>
          <cell r="M75">
            <v>0</v>
          </cell>
          <cell r="O75">
            <v>0</v>
          </cell>
        </row>
        <row r="76">
          <cell r="I76">
            <v>0</v>
          </cell>
          <cell r="L76">
            <v>0</v>
          </cell>
          <cell r="M76">
            <v>0</v>
          </cell>
          <cell r="O76">
            <v>0</v>
          </cell>
        </row>
        <row r="77">
          <cell r="I77">
            <v>0</v>
          </cell>
          <cell r="L77">
            <v>0</v>
          </cell>
          <cell r="M77">
            <v>0</v>
          </cell>
          <cell r="O77">
            <v>0</v>
          </cell>
        </row>
        <row r="78">
          <cell r="I78">
            <v>0</v>
          </cell>
          <cell r="L78">
            <v>0</v>
          </cell>
          <cell r="M78">
            <v>0</v>
          </cell>
          <cell r="O78">
            <v>0</v>
          </cell>
        </row>
        <row r="79">
          <cell r="H79">
            <v>0</v>
          </cell>
          <cell r="I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</row>
        <row r="80">
          <cell r="I80">
            <v>0</v>
          </cell>
          <cell r="L80">
            <v>0</v>
          </cell>
          <cell r="M80">
            <v>0</v>
          </cell>
          <cell r="O80">
            <v>0</v>
          </cell>
        </row>
        <row r="81">
          <cell r="I81">
            <v>0</v>
          </cell>
          <cell r="L81">
            <v>0</v>
          </cell>
          <cell r="M81">
            <v>0</v>
          </cell>
          <cell r="O81">
            <v>0</v>
          </cell>
        </row>
        <row r="82">
          <cell r="I82">
            <v>0</v>
          </cell>
          <cell r="L82">
            <v>0</v>
          </cell>
          <cell r="M82">
            <v>0</v>
          </cell>
          <cell r="O82">
            <v>0</v>
          </cell>
        </row>
        <row r="83">
          <cell r="I83">
            <v>0</v>
          </cell>
          <cell r="L83">
            <v>0</v>
          </cell>
          <cell r="M83">
            <v>0</v>
          </cell>
          <cell r="O83">
            <v>0</v>
          </cell>
        </row>
        <row r="84">
          <cell r="I84">
            <v>0</v>
          </cell>
          <cell r="L84">
            <v>0</v>
          </cell>
          <cell r="M84">
            <v>0</v>
          </cell>
          <cell r="O84">
            <v>0</v>
          </cell>
        </row>
        <row r="85"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O85">
            <v>0</v>
          </cell>
        </row>
        <row r="86">
          <cell r="F86" t="e">
            <v>#DIV/0!</v>
          </cell>
          <cell r="G86" t="e">
            <v>#DIV/0!</v>
          </cell>
        </row>
        <row r="87">
          <cell r="F87" t="e">
            <v>#DIV/0!</v>
          </cell>
          <cell r="G87" t="e">
            <v>#DIV/0!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 t="e">
            <v>#DIV/0!</v>
          </cell>
          <cell r="O87">
            <v>0</v>
          </cell>
        </row>
        <row r="88">
          <cell r="F88" t="e">
            <v>#DIV/0!</v>
          </cell>
          <cell r="G88" t="e">
            <v>#DIV/0!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 t="e">
            <v>#DIV/0!</v>
          </cell>
          <cell r="O88">
            <v>0</v>
          </cell>
        </row>
        <row r="89"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I90">
            <v>0</v>
          </cell>
          <cell r="L90">
            <v>0</v>
          </cell>
          <cell r="M90">
            <v>0</v>
          </cell>
          <cell r="O90">
            <v>0</v>
          </cell>
        </row>
        <row r="91">
          <cell r="I91">
            <v>0</v>
          </cell>
          <cell r="L91">
            <v>0</v>
          </cell>
          <cell r="M91">
            <v>0</v>
          </cell>
          <cell r="O91">
            <v>0</v>
          </cell>
        </row>
        <row r="92">
          <cell r="I92">
            <v>0</v>
          </cell>
          <cell r="L92">
            <v>0</v>
          </cell>
          <cell r="M92">
            <v>0</v>
          </cell>
          <cell r="O92">
            <v>0</v>
          </cell>
        </row>
        <row r="93">
          <cell r="I93">
            <v>0</v>
          </cell>
          <cell r="L93">
            <v>0</v>
          </cell>
          <cell r="M93">
            <v>0</v>
          </cell>
          <cell r="O93">
            <v>0</v>
          </cell>
        </row>
        <row r="94">
          <cell r="I94">
            <v>0</v>
          </cell>
          <cell r="L94">
            <v>0</v>
          </cell>
          <cell r="M94">
            <v>0</v>
          </cell>
          <cell r="O94">
            <v>0</v>
          </cell>
        </row>
        <row r="95"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</row>
        <row r="96">
          <cell r="I96">
            <v>0</v>
          </cell>
          <cell r="L96">
            <v>0</v>
          </cell>
          <cell r="M96">
            <v>0</v>
          </cell>
          <cell r="O96">
            <v>0</v>
          </cell>
        </row>
        <row r="97">
          <cell r="I97">
            <v>0</v>
          </cell>
          <cell r="L97">
            <v>0</v>
          </cell>
          <cell r="M97">
            <v>0</v>
          </cell>
          <cell r="O97">
            <v>0</v>
          </cell>
        </row>
        <row r="98">
          <cell r="I98">
            <v>0</v>
          </cell>
          <cell r="L98">
            <v>0</v>
          </cell>
          <cell r="M98">
            <v>0</v>
          </cell>
          <cell r="O98">
            <v>0</v>
          </cell>
        </row>
        <row r="99">
          <cell r="I99">
            <v>0</v>
          </cell>
          <cell r="L99">
            <v>0</v>
          </cell>
          <cell r="M99">
            <v>0</v>
          </cell>
          <cell r="O99">
            <v>0</v>
          </cell>
        </row>
        <row r="100">
          <cell r="I100">
            <v>0</v>
          </cell>
          <cell r="L100">
            <v>0</v>
          </cell>
          <cell r="M100">
            <v>0</v>
          </cell>
          <cell r="O100">
            <v>0</v>
          </cell>
        </row>
        <row r="101">
          <cell r="H101">
            <v>0</v>
          </cell>
          <cell r="I101">
            <v>0</v>
          </cell>
          <cell r="K101">
            <v>0</v>
          </cell>
          <cell r="L101">
            <v>0</v>
          </cell>
          <cell r="M101">
            <v>0</v>
          </cell>
          <cell r="N101" t="e">
            <v>#DIV/0!</v>
          </cell>
          <cell r="O101">
            <v>0</v>
          </cell>
        </row>
        <row r="102">
          <cell r="I102">
            <v>0</v>
          </cell>
          <cell r="L102">
            <v>0</v>
          </cell>
          <cell r="M102">
            <v>0</v>
          </cell>
          <cell r="O102">
            <v>0</v>
          </cell>
        </row>
        <row r="103">
          <cell r="I103">
            <v>0</v>
          </cell>
          <cell r="L103">
            <v>0</v>
          </cell>
          <cell r="M103">
            <v>0</v>
          </cell>
          <cell r="O103">
            <v>0</v>
          </cell>
        </row>
        <row r="104">
          <cell r="I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I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I106">
            <v>0</v>
          </cell>
          <cell r="L106">
            <v>0</v>
          </cell>
          <cell r="M106">
            <v>0</v>
          </cell>
          <cell r="O106">
            <v>0</v>
          </cell>
        </row>
        <row r="107"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 t="e">
            <v>#DIV/0!</v>
          </cell>
          <cell r="O107">
            <v>0</v>
          </cell>
        </row>
        <row r="108">
          <cell r="I108">
            <v>0</v>
          </cell>
          <cell r="L108">
            <v>0</v>
          </cell>
          <cell r="M108">
            <v>0</v>
          </cell>
          <cell r="O108">
            <v>0</v>
          </cell>
        </row>
        <row r="109">
          <cell r="I109">
            <v>0</v>
          </cell>
          <cell r="L109">
            <v>0</v>
          </cell>
          <cell r="M109">
            <v>0</v>
          </cell>
          <cell r="O109">
            <v>0</v>
          </cell>
        </row>
        <row r="110">
          <cell r="I110">
            <v>0</v>
          </cell>
          <cell r="L110">
            <v>0</v>
          </cell>
          <cell r="M110">
            <v>0</v>
          </cell>
          <cell r="O110">
            <v>0</v>
          </cell>
        </row>
        <row r="111">
          <cell r="I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I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H113">
            <v>0</v>
          </cell>
          <cell r="I113">
            <v>0</v>
          </cell>
          <cell r="K113">
            <v>0</v>
          </cell>
          <cell r="L113">
            <v>0</v>
          </cell>
          <cell r="M113">
            <v>0</v>
          </cell>
          <cell r="O113">
            <v>0</v>
          </cell>
        </row>
        <row r="114">
          <cell r="I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I115">
            <v>0</v>
          </cell>
          <cell r="L115">
            <v>0</v>
          </cell>
          <cell r="M115">
            <v>0</v>
          </cell>
          <cell r="O115">
            <v>0</v>
          </cell>
        </row>
        <row r="116">
          <cell r="I116">
            <v>0</v>
          </cell>
          <cell r="L116">
            <v>0</v>
          </cell>
          <cell r="M116">
            <v>0</v>
          </cell>
          <cell r="O116">
            <v>0</v>
          </cell>
        </row>
        <row r="117">
          <cell r="I117">
            <v>0</v>
          </cell>
          <cell r="L117">
            <v>0</v>
          </cell>
          <cell r="M117">
            <v>0</v>
          </cell>
          <cell r="O117">
            <v>0</v>
          </cell>
        </row>
        <row r="118">
          <cell r="I118">
            <v>0</v>
          </cell>
          <cell r="L118">
            <v>0</v>
          </cell>
          <cell r="M118">
            <v>0</v>
          </cell>
          <cell r="O118">
            <v>0</v>
          </cell>
        </row>
        <row r="119">
          <cell r="H119">
            <v>0</v>
          </cell>
          <cell r="I119">
            <v>0</v>
          </cell>
          <cell r="K119">
            <v>0</v>
          </cell>
          <cell r="L119">
            <v>0</v>
          </cell>
          <cell r="M119">
            <v>0</v>
          </cell>
          <cell r="O119">
            <v>0</v>
          </cell>
        </row>
        <row r="120">
          <cell r="L120">
            <v>0</v>
          </cell>
          <cell r="M120">
            <v>0</v>
          </cell>
          <cell r="O120">
            <v>0</v>
          </cell>
        </row>
        <row r="121">
          <cell r="I121">
            <v>0</v>
          </cell>
          <cell r="L121">
            <v>0</v>
          </cell>
          <cell r="M121">
            <v>0</v>
          </cell>
          <cell r="O121">
            <v>0</v>
          </cell>
        </row>
        <row r="122">
          <cell r="I122">
            <v>0</v>
          </cell>
          <cell r="L122">
            <v>0</v>
          </cell>
          <cell r="M122">
            <v>0</v>
          </cell>
          <cell r="O122">
            <v>0</v>
          </cell>
        </row>
        <row r="123">
          <cell r="I123">
            <v>0</v>
          </cell>
          <cell r="L123">
            <v>0</v>
          </cell>
          <cell r="M123">
            <v>0</v>
          </cell>
          <cell r="O123">
            <v>0</v>
          </cell>
        </row>
        <row r="124">
          <cell r="I124">
            <v>0</v>
          </cell>
          <cell r="L124">
            <v>0</v>
          </cell>
          <cell r="M124">
            <v>0</v>
          </cell>
          <cell r="O124">
            <v>0</v>
          </cell>
        </row>
        <row r="125">
          <cell r="F125" t="e">
            <v>#DIV/0!</v>
          </cell>
          <cell r="G125" t="e">
            <v>#DIV/0!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 t="e">
            <v>#DIV/0!</v>
          </cell>
          <cell r="O125">
            <v>0</v>
          </cell>
        </row>
        <row r="126">
          <cell r="F126" t="e">
            <v>#DIV/0!</v>
          </cell>
          <cell r="G126" t="e">
            <v>#DIV/0!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 t="e">
            <v>#DIV/0!</v>
          </cell>
          <cell r="O126">
            <v>0</v>
          </cell>
        </row>
        <row r="127">
          <cell r="H127">
            <v>0</v>
          </cell>
          <cell r="I127">
            <v>0</v>
          </cell>
          <cell r="K127">
            <v>0</v>
          </cell>
          <cell r="L127">
            <v>0</v>
          </cell>
          <cell r="M127">
            <v>0</v>
          </cell>
          <cell r="O127">
            <v>0</v>
          </cell>
        </row>
        <row r="128">
          <cell r="I128">
            <v>0</v>
          </cell>
          <cell r="L128">
            <v>0</v>
          </cell>
          <cell r="M128">
            <v>0</v>
          </cell>
          <cell r="O128">
            <v>0</v>
          </cell>
        </row>
        <row r="129">
          <cell r="I129">
            <v>0</v>
          </cell>
          <cell r="L129">
            <v>0</v>
          </cell>
          <cell r="M129">
            <v>0</v>
          </cell>
          <cell r="O129">
            <v>0</v>
          </cell>
        </row>
        <row r="130">
          <cell r="I130">
            <v>0</v>
          </cell>
          <cell r="L130">
            <v>0</v>
          </cell>
          <cell r="M130">
            <v>0</v>
          </cell>
          <cell r="O130">
            <v>0</v>
          </cell>
        </row>
        <row r="131">
          <cell r="I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I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I134">
            <v>0</v>
          </cell>
          <cell r="L134">
            <v>0</v>
          </cell>
          <cell r="M134">
            <v>0</v>
          </cell>
          <cell r="O134">
            <v>0</v>
          </cell>
        </row>
        <row r="135">
          <cell r="I135">
            <v>0</v>
          </cell>
          <cell r="L135">
            <v>0</v>
          </cell>
          <cell r="M135">
            <v>0</v>
          </cell>
          <cell r="O135">
            <v>0</v>
          </cell>
        </row>
        <row r="136">
          <cell r="I136">
            <v>0</v>
          </cell>
          <cell r="L136">
            <v>0</v>
          </cell>
          <cell r="M136">
            <v>0</v>
          </cell>
          <cell r="O136">
            <v>0</v>
          </cell>
        </row>
        <row r="137">
          <cell r="I137">
            <v>0</v>
          </cell>
          <cell r="L137">
            <v>0</v>
          </cell>
          <cell r="M137">
            <v>0</v>
          </cell>
          <cell r="O137">
            <v>0</v>
          </cell>
        </row>
        <row r="138">
          <cell r="I138">
            <v>0</v>
          </cell>
          <cell r="L138">
            <v>0</v>
          </cell>
          <cell r="M138">
            <v>0</v>
          </cell>
          <cell r="O138">
            <v>0</v>
          </cell>
        </row>
        <row r="139">
          <cell r="H139">
            <v>0</v>
          </cell>
          <cell r="I139">
            <v>0</v>
          </cell>
          <cell r="K139">
            <v>0</v>
          </cell>
          <cell r="L139">
            <v>0</v>
          </cell>
          <cell r="M139">
            <v>0</v>
          </cell>
          <cell r="N139" t="e">
            <v>#DIV/0!</v>
          </cell>
          <cell r="O139">
            <v>0</v>
          </cell>
        </row>
        <row r="140">
          <cell r="I140">
            <v>0</v>
          </cell>
          <cell r="L140">
            <v>0</v>
          </cell>
          <cell r="M140">
            <v>0</v>
          </cell>
          <cell r="O140">
            <v>0</v>
          </cell>
        </row>
        <row r="141">
          <cell r="I141">
            <v>0</v>
          </cell>
          <cell r="L141">
            <v>0</v>
          </cell>
          <cell r="M141">
            <v>0</v>
          </cell>
          <cell r="O141">
            <v>0</v>
          </cell>
        </row>
        <row r="142">
          <cell r="I142">
            <v>0</v>
          </cell>
          <cell r="L142">
            <v>0</v>
          </cell>
          <cell r="M142">
            <v>0</v>
          </cell>
          <cell r="O142">
            <v>0</v>
          </cell>
        </row>
        <row r="143">
          <cell r="I143">
            <v>0</v>
          </cell>
          <cell r="L143">
            <v>0</v>
          </cell>
          <cell r="M143">
            <v>0</v>
          </cell>
          <cell r="O143">
            <v>0</v>
          </cell>
        </row>
        <row r="144">
          <cell r="I144">
            <v>0</v>
          </cell>
          <cell r="L144">
            <v>0</v>
          </cell>
          <cell r="M144">
            <v>0</v>
          </cell>
          <cell r="O144">
            <v>0</v>
          </cell>
        </row>
        <row r="145">
          <cell r="H145">
            <v>0</v>
          </cell>
          <cell r="I145">
            <v>0</v>
          </cell>
          <cell r="K145">
            <v>0</v>
          </cell>
          <cell r="L145">
            <v>0</v>
          </cell>
          <cell r="M145">
            <v>0</v>
          </cell>
          <cell r="N145" t="e">
            <v>#DIV/0!</v>
          </cell>
          <cell r="O145">
            <v>0</v>
          </cell>
        </row>
        <row r="146">
          <cell r="I146">
            <v>0</v>
          </cell>
          <cell r="L146">
            <v>0</v>
          </cell>
          <cell r="M146">
            <v>0</v>
          </cell>
          <cell r="O146">
            <v>0</v>
          </cell>
        </row>
        <row r="147">
          <cell r="I147">
            <v>0</v>
          </cell>
          <cell r="L147">
            <v>0</v>
          </cell>
          <cell r="M147">
            <v>0</v>
          </cell>
          <cell r="O147">
            <v>0</v>
          </cell>
        </row>
        <row r="148">
          <cell r="I148">
            <v>0</v>
          </cell>
          <cell r="L148">
            <v>0</v>
          </cell>
          <cell r="M148">
            <v>0</v>
          </cell>
          <cell r="O148">
            <v>0</v>
          </cell>
        </row>
        <row r="149">
          <cell r="I149">
            <v>0</v>
          </cell>
          <cell r="L149">
            <v>0</v>
          </cell>
          <cell r="M149">
            <v>0</v>
          </cell>
          <cell r="O149">
            <v>0</v>
          </cell>
        </row>
        <row r="150">
          <cell r="I150">
            <v>0</v>
          </cell>
          <cell r="L150">
            <v>0</v>
          </cell>
          <cell r="M150">
            <v>0</v>
          </cell>
          <cell r="O150">
            <v>0</v>
          </cell>
        </row>
        <row r="151"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O151">
            <v>0</v>
          </cell>
        </row>
        <row r="152">
          <cell r="I152">
            <v>0</v>
          </cell>
          <cell r="L152">
            <v>0</v>
          </cell>
          <cell r="M152">
            <v>0</v>
          </cell>
          <cell r="O152">
            <v>0</v>
          </cell>
        </row>
        <row r="153">
          <cell r="I153">
            <v>0</v>
          </cell>
          <cell r="L153">
            <v>0</v>
          </cell>
          <cell r="M153">
            <v>0</v>
          </cell>
          <cell r="O153">
            <v>0</v>
          </cell>
        </row>
        <row r="154">
          <cell r="I154">
            <v>0</v>
          </cell>
          <cell r="L154">
            <v>0</v>
          </cell>
          <cell r="M154">
            <v>0</v>
          </cell>
          <cell r="O154">
            <v>0</v>
          </cell>
        </row>
        <row r="155">
          <cell r="I155">
            <v>0</v>
          </cell>
          <cell r="L155">
            <v>0</v>
          </cell>
          <cell r="M155">
            <v>0</v>
          </cell>
          <cell r="O155">
            <v>0</v>
          </cell>
        </row>
        <row r="156">
          <cell r="I156">
            <v>0</v>
          </cell>
          <cell r="L156">
            <v>0</v>
          </cell>
          <cell r="M156">
            <v>0</v>
          </cell>
          <cell r="O156">
            <v>0</v>
          </cell>
        </row>
        <row r="157">
          <cell r="H157">
            <v>0</v>
          </cell>
          <cell r="I157">
            <v>0</v>
          </cell>
          <cell r="K157">
            <v>0</v>
          </cell>
          <cell r="L157">
            <v>0</v>
          </cell>
          <cell r="M157">
            <v>0</v>
          </cell>
          <cell r="O157">
            <v>0</v>
          </cell>
        </row>
        <row r="158">
          <cell r="I158">
            <v>0</v>
          </cell>
          <cell r="L158">
            <v>0</v>
          </cell>
          <cell r="M158">
            <v>0</v>
          </cell>
          <cell r="O158">
            <v>0</v>
          </cell>
        </row>
        <row r="159">
          <cell r="I159">
            <v>0</v>
          </cell>
          <cell r="L159">
            <v>0</v>
          </cell>
          <cell r="M159">
            <v>0</v>
          </cell>
          <cell r="O159">
            <v>0</v>
          </cell>
        </row>
        <row r="160">
          <cell r="I160">
            <v>0</v>
          </cell>
          <cell r="L160">
            <v>0</v>
          </cell>
          <cell r="M160">
            <v>0</v>
          </cell>
          <cell r="O160">
            <v>0</v>
          </cell>
        </row>
        <row r="161">
          <cell r="I161">
            <v>0</v>
          </cell>
          <cell r="L161">
            <v>0</v>
          </cell>
          <cell r="M161">
            <v>0</v>
          </cell>
          <cell r="O161">
            <v>0</v>
          </cell>
        </row>
        <row r="162">
          <cell r="I162">
            <v>0</v>
          </cell>
          <cell r="L162">
            <v>0</v>
          </cell>
          <cell r="M162">
            <v>0</v>
          </cell>
          <cell r="O162">
            <v>0</v>
          </cell>
        </row>
        <row r="163">
          <cell r="H163">
            <v>0</v>
          </cell>
          <cell r="I163">
            <v>0</v>
          </cell>
          <cell r="K163">
            <v>0</v>
          </cell>
          <cell r="L163">
            <v>0</v>
          </cell>
          <cell r="M163">
            <v>0</v>
          </cell>
          <cell r="O163">
            <v>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правочники"/>
      <sheetName val="наш вар. (17.06) мин"/>
      <sheetName val="Томская область1"/>
      <sheetName val="Уравнения"/>
      <sheetName val="расчетный"/>
      <sheetName val="Расчет"/>
      <sheetName val="УФ-61"/>
      <sheetName val="1.1. нвв переход"/>
      <sheetName val="6. Показатели перехода"/>
      <sheetName val="Лист1"/>
      <sheetName val="FES"/>
      <sheetName val="Баланс ээ"/>
      <sheetName val="Баланс мощности"/>
      <sheetName val="regs"/>
      <sheetName val="Gen"/>
      <sheetName val="MAIN"/>
      <sheetName val="t_настройки"/>
      <sheetName val="t_проверки"/>
      <sheetName val="Сценарные условия"/>
      <sheetName val="Список ДЗО"/>
      <sheetName val="Доходы от эл. и теплоэнергии"/>
      <sheetName val="TEHSHEET"/>
      <sheetName val="расчет НВВ РСК по RAB"/>
      <sheetName val="MTO REV.0"/>
      <sheetName val="План с 01.07.2015"/>
      <sheetName val="ПП"/>
      <sheetName val="Всего"/>
      <sheetName val="ИПР"/>
      <sheetName val="ОПХ+РОП"/>
      <sheetName val="ИТОГО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 refreshError="1"/>
      <sheetData sheetId="6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 refreshError="1"/>
      <sheetData sheetId="1" refreshError="1"/>
      <sheetData sheetId="2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k35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N20"/>
  <sheetViews>
    <sheetView view="pageBreakPreview" zoomScaleNormal="100" zoomScaleSheetLayoutView="100" workbookViewId="0">
      <selection activeCell="C19" sqref="C19"/>
    </sheetView>
  </sheetViews>
  <sheetFormatPr defaultRowHeight="12.75"/>
  <cols>
    <col min="1" max="1" width="15" style="76" customWidth="1"/>
    <col min="2" max="2" width="30.42578125" style="76" customWidth="1"/>
    <col min="3" max="3" width="28.5703125" style="76" customWidth="1"/>
    <col min="4" max="256" width="9.140625" style="76"/>
    <col min="257" max="257" width="37.28515625" style="76" customWidth="1"/>
    <col min="258" max="258" width="43.85546875" style="76" customWidth="1"/>
    <col min="259" max="512" width="9.140625" style="76"/>
    <col min="513" max="513" width="37.28515625" style="76" customWidth="1"/>
    <col min="514" max="514" width="43.85546875" style="76" customWidth="1"/>
    <col min="515" max="768" width="9.140625" style="76"/>
    <col min="769" max="769" width="37.28515625" style="76" customWidth="1"/>
    <col min="770" max="770" width="43.85546875" style="76" customWidth="1"/>
    <col min="771" max="1024" width="9.140625" style="76"/>
    <col min="1025" max="1025" width="37.28515625" style="76" customWidth="1"/>
    <col min="1026" max="1026" width="43.85546875" style="76" customWidth="1"/>
    <col min="1027" max="1280" width="9.140625" style="76"/>
    <col min="1281" max="1281" width="37.28515625" style="76" customWidth="1"/>
    <col min="1282" max="1282" width="43.85546875" style="76" customWidth="1"/>
    <col min="1283" max="1536" width="9.140625" style="76"/>
    <col min="1537" max="1537" width="37.28515625" style="76" customWidth="1"/>
    <col min="1538" max="1538" width="43.85546875" style="76" customWidth="1"/>
    <col min="1539" max="1792" width="9.140625" style="76"/>
    <col min="1793" max="1793" width="37.28515625" style="76" customWidth="1"/>
    <col min="1794" max="1794" width="43.85546875" style="76" customWidth="1"/>
    <col min="1795" max="2048" width="9.140625" style="76"/>
    <col min="2049" max="2049" width="37.28515625" style="76" customWidth="1"/>
    <col min="2050" max="2050" width="43.85546875" style="76" customWidth="1"/>
    <col min="2051" max="2304" width="9.140625" style="76"/>
    <col min="2305" max="2305" width="37.28515625" style="76" customWidth="1"/>
    <col min="2306" max="2306" width="43.85546875" style="76" customWidth="1"/>
    <col min="2307" max="2560" width="9.140625" style="76"/>
    <col min="2561" max="2561" width="37.28515625" style="76" customWidth="1"/>
    <col min="2562" max="2562" width="43.85546875" style="76" customWidth="1"/>
    <col min="2563" max="2816" width="9.140625" style="76"/>
    <col min="2817" max="2817" width="37.28515625" style="76" customWidth="1"/>
    <col min="2818" max="2818" width="43.85546875" style="76" customWidth="1"/>
    <col min="2819" max="3072" width="9.140625" style="76"/>
    <col min="3073" max="3073" width="37.28515625" style="76" customWidth="1"/>
    <col min="3074" max="3074" width="43.85546875" style="76" customWidth="1"/>
    <col min="3075" max="3328" width="9.140625" style="76"/>
    <col min="3329" max="3329" width="37.28515625" style="76" customWidth="1"/>
    <col min="3330" max="3330" width="43.85546875" style="76" customWidth="1"/>
    <col min="3331" max="3584" width="9.140625" style="76"/>
    <col min="3585" max="3585" width="37.28515625" style="76" customWidth="1"/>
    <col min="3586" max="3586" width="43.85546875" style="76" customWidth="1"/>
    <col min="3587" max="3840" width="9.140625" style="76"/>
    <col min="3841" max="3841" width="37.28515625" style="76" customWidth="1"/>
    <col min="3842" max="3842" width="43.85546875" style="76" customWidth="1"/>
    <col min="3843" max="4096" width="9.140625" style="76"/>
    <col min="4097" max="4097" width="37.28515625" style="76" customWidth="1"/>
    <col min="4098" max="4098" width="43.85546875" style="76" customWidth="1"/>
    <col min="4099" max="4352" width="9.140625" style="76"/>
    <col min="4353" max="4353" width="37.28515625" style="76" customWidth="1"/>
    <col min="4354" max="4354" width="43.85546875" style="76" customWidth="1"/>
    <col min="4355" max="4608" width="9.140625" style="76"/>
    <col min="4609" max="4609" width="37.28515625" style="76" customWidth="1"/>
    <col min="4610" max="4610" width="43.85546875" style="76" customWidth="1"/>
    <col min="4611" max="4864" width="9.140625" style="76"/>
    <col min="4865" max="4865" width="37.28515625" style="76" customWidth="1"/>
    <col min="4866" max="4866" width="43.85546875" style="76" customWidth="1"/>
    <col min="4867" max="5120" width="9.140625" style="76"/>
    <col min="5121" max="5121" width="37.28515625" style="76" customWidth="1"/>
    <col min="5122" max="5122" width="43.85546875" style="76" customWidth="1"/>
    <col min="5123" max="5376" width="9.140625" style="76"/>
    <col min="5377" max="5377" width="37.28515625" style="76" customWidth="1"/>
    <col min="5378" max="5378" width="43.85546875" style="76" customWidth="1"/>
    <col min="5379" max="5632" width="9.140625" style="76"/>
    <col min="5633" max="5633" width="37.28515625" style="76" customWidth="1"/>
    <col min="5634" max="5634" width="43.85546875" style="76" customWidth="1"/>
    <col min="5635" max="5888" width="9.140625" style="76"/>
    <col min="5889" max="5889" width="37.28515625" style="76" customWidth="1"/>
    <col min="5890" max="5890" width="43.85546875" style="76" customWidth="1"/>
    <col min="5891" max="6144" width="9.140625" style="76"/>
    <col min="6145" max="6145" width="37.28515625" style="76" customWidth="1"/>
    <col min="6146" max="6146" width="43.85546875" style="76" customWidth="1"/>
    <col min="6147" max="6400" width="9.140625" style="76"/>
    <col min="6401" max="6401" width="37.28515625" style="76" customWidth="1"/>
    <col min="6402" max="6402" width="43.85546875" style="76" customWidth="1"/>
    <col min="6403" max="6656" width="9.140625" style="76"/>
    <col min="6657" max="6657" width="37.28515625" style="76" customWidth="1"/>
    <col min="6658" max="6658" width="43.85546875" style="76" customWidth="1"/>
    <col min="6659" max="6912" width="9.140625" style="76"/>
    <col min="6913" max="6913" width="37.28515625" style="76" customWidth="1"/>
    <col min="6914" max="6914" width="43.85546875" style="76" customWidth="1"/>
    <col min="6915" max="7168" width="9.140625" style="76"/>
    <col min="7169" max="7169" width="37.28515625" style="76" customWidth="1"/>
    <col min="7170" max="7170" width="43.85546875" style="76" customWidth="1"/>
    <col min="7171" max="7424" width="9.140625" style="76"/>
    <col min="7425" max="7425" width="37.28515625" style="76" customWidth="1"/>
    <col min="7426" max="7426" width="43.85546875" style="76" customWidth="1"/>
    <col min="7427" max="7680" width="9.140625" style="76"/>
    <col min="7681" max="7681" width="37.28515625" style="76" customWidth="1"/>
    <col min="7682" max="7682" width="43.85546875" style="76" customWidth="1"/>
    <col min="7683" max="7936" width="9.140625" style="76"/>
    <col min="7937" max="7937" width="37.28515625" style="76" customWidth="1"/>
    <col min="7938" max="7938" width="43.85546875" style="76" customWidth="1"/>
    <col min="7939" max="8192" width="9.140625" style="76"/>
    <col min="8193" max="8193" width="37.28515625" style="76" customWidth="1"/>
    <col min="8194" max="8194" width="43.85546875" style="76" customWidth="1"/>
    <col min="8195" max="8448" width="9.140625" style="76"/>
    <col min="8449" max="8449" width="37.28515625" style="76" customWidth="1"/>
    <col min="8450" max="8450" width="43.85546875" style="76" customWidth="1"/>
    <col min="8451" max="8704" width="9.140625" style="76"/>
    <col min="8705" max="8705" width="37.28515625" style="76" customWidth="1"/>
    <col min="8706" max="8706" width="43.85546875" style="76" customWidth="1"/>
    <col min="8707" max="8960" width="9.140625" style="76"/>
    <col min="8961" max="8961" width="37.28515625" style="76" customWidth="1"/>
    <col min="8962" max="8962" width="43.85546875" style="76" customWidth="1"/>
    <col min="8963" max="9216" width="9.140625" style="76"/>
    <col min="9217" max="9217" width="37.28515625" style="76" customWidth="1"/>
    <col min="9218" max="9218" width="43.85546875" style="76" customWidth="1"/>
    <col min="9219" max="9472" width="9.140625" style="76"/>
    <col min="9473" max="9473" width="37.28515625" style="76" customWidth="1"/>
    <col min="9474" max="9474" width="43.85546875" style="76" customWidth="1"/>
    <col min="9475" max="9728" width="9.140625" style="76"/>
    <col min="9729" max="9729" width="37.28515625" style="76" customWidth="1"/>
    <col min="9730" max="9730" width="43.85546875" style="76" customWidth="1"/>
    <col min="9731" max="9984" width="9.140625" style="76"/>
    <col min="9985" max="9985" width="37.28515625" style="76" customWidth="1"/>
    <col min="9986" max="9986" width="43.85546875" style="76" customWidth="1"/>
    <col min="9987" max="10240" width="9.140625" style="76"/>
    <col min="10241" max="10241" width="37.28515625" style="76" customWidth="1"/>
    <col min="10242" max="10242" width="43.85546875" style="76" customWidth="1"/>
    <col min="10243" max="10496" width="9.140625" style="76"/>
    <col min="10497" max="10497" width="37.28515625" style="76" customWidth="1"/>
    <col min="10498" max="10498" width="43.85546875" style="76" customWidth="1"/>
    <col min="10499" max="10752" width="9.140625" style="76"/>
    <col min="10753" max="10753" width="37.28515625" style="76" customWidth="1"/>
    <col min="10754" max="10754" width="43.85546875" style="76" customWidth="1"/>
    <col min="10755" max="11008" width="9.140625" style="76"/>
    <col min="11009" max="11009" width="37.28515625" style="76" customWidth="1"/>
    <col min="11010" max="11010" width="43.85546875" style="76" customWidth="1"/>
    <col min="11011" max="11264" width="9.140625" style="76"/>
    <col min="11265" max="11265" width="37.28515625" style="76" customWidth="1"/>
    <col min="11266" max="11266" width="43.85546875" style="76" customWidth="1"/>
    <col min="11267" max="11520" width="9.140625" style="76"/>
    <col min="11521" max="11521" width="37.28515625" style="76" customWidth="1"/>
    <col min="11522" max="11522" width="43.85546875" style="76" customWidth="1"/>
    <col min="11523" max="11776" width="9.140625" style="76"/>
    <col min="11777" max="11777" width="37.28515625" style="76" customWidth="1"/>
    <col min="11778" max="11778" width="43.85546875" style="76" customWidth="1"/>
    <col min="11779" max="12032" width="9.140625" style="76"/>
    <col min="12033" max="12033" width="37.28515625" style="76" customWidth="1"/>
    <col min="12034" max="12034" width="43.85546875" style="76" customWidth="1"/>
    <col min="12035" max="12288" width="9.140625" style="76"/>
    <col min="12289" max="12289" width="37.28515625" style="76" customWidth="1"/>
    <col min="12290" max="12290" width="43.85546875" style="76" customWidth="1"/>
    <col min="12291" max="12544" width="9.140625" style="76"/>
    <col min="12545" max="12545" width="37.28515625" style="76" customWidth="1"/>
    <col min="12546" max="12546" width="43.85546875" style="76" customWidth="1"/>
    <col min="12547" max="12800" width="9.140625" style="76"/>
    <col min="12801" max="12801" width="37.28515625" style="76" customWidth="1"/>
    <col min="12802" max="12802" width="43.85546875" style="76" customWidth="1"/>
    <col min="12803" max="13056" width="9.140625" style="76"/>
    <col min="13057" max="13057" width="37.28515625" style="76" customWidth="1"/>
    <col min="13058" max="13058" width="43.85546875" style="76" customWidth="1"/>
    <col min="13059" max="13312" width="9.140625" style="76"/>
    <col min="13313" max="13313" width="37.28515625" style="76" customWidth="1"/>
    <col min="13314" max="13314" width="43.85546875" style="76" customWidth="1"/>
    <col min="13315" max="13568" width="9.140625" style="76"/>
    <col min="13569" max="13569" width="37.28515625" style="76" customWidth="1"/>
    <col min="13570" max="13570" width="43.85546875" style="76" customWidth="1"/>
    <col min="13571" max="13824" width="9.140625" style="76"/>
    <col min="13825" max="13825" width="37.28515625" style="76" customWidth="1"/>
    <col min="13826" max="13826" width="43.85546875" style="76" customWidth="1"/>
    <col min="13827" max="14080" width="9.140625" style="76"/>
    <col min="14081" max="14081" width="37.28515625" style="76" customWidth="1"/>
    <col min="14082" max="14082" width="43.85546875" style="76" customWidth="1"/>
    <col min="14083" max="14336" width="9.140625" style="76"/>
    <col min="14337" max="14337" width="37.28515625" style="76" customWidth="1"/>
    <col min="14338" max="14338" width="43.85546875" style="76" customWidth="1"/>
    <col min="14339" max="14592" width="9.140625" style="76"/>
    <col min="14593" max="14593" width="37.28515625" style="76" customWidth="1"/>
    <col min="14594" max="14594" width="43.85546875" style="76" customWidth="1"/>
    <col min="14595" max="14848" width="9.140625" style="76"/>
    <col min="14849" max="14849" width="37.28515625" style="76" customWidth="1"/>
    <col min="14850" max="14850" width="43.85546875" style="76" customWidth="1"/>
    <col min="14851" max="15104" width="9.140625" style="76"/>
    <col min="15105" max="15105" width="37.28515625" style="76" customWidth="1"/>
    <col min="15106" max="15106" width="43.85546875" style="76" customWidth="1"/>
    <col min="15107" max="15360" width="9.140625" style="76"/>
    <col min="15361" max="15361" width="37.28515625" style="76" customWidth="1"/>
    <col min="15362" max="15362" width="43.85546875" style="76" customWidth="1"/>
    <col min="15363" max="15616" width="9.140625" style="76"/>
    <col min="15617" max="15617" width="37.28515625" style="76" customWidth="1"/>
    <col min="15618" max="15618" width="43.85546875" style="76" customWidth="1"/>
    <col min="15619" max="15872" width="9.140625" style="76"/>
    <col min="15873" max="15873" width="37.28515625" style="76" customWidth="1"/>
    <col min="15874" max="15874" width="43.85546875" style="76" customWidth="1"/>
    <col min="15875" max="16128" width="9.140625" style="76"/>
    <col min="16129" max="16129" width="37.28515625" style="76" customWidth="1"/>
    <col min="16130" max="16130" width="43.85546875" style="76" customWidth="1"/>
    <col min="16131" max="16384" width="9.140625" style="76"/>
  </cols>
  <sheetData>
    <row r="1" spans="1:14" ht="15">
      <c r="A1"/>
      <c r="B1"/>
      <c r="C1"/>
      <c r="D1"/>
      <c r="E1"/>
      <c r="F1"/>
      <c r="G1"/>
      <c r="H1" s="178"/>
      <c r="I1" s="178"/>
      <c r="J1" s="99"/>
      <c r="K1" s="100"/>
      <c r="L1"/>
      <c r="M1"/>
      <c r="N1"/>
    </row>
    <row r="2" spans="1:14" ht="15">
      <c r="A2"/>
      <c r="B2" s="179" t="s">
        <v>232</v>
      </c>
      <c r="C2" s="180"/>
      <c r="D2" s="180"/>
      <c r="E2" s="180"/>
      <c r="F2" s="180"/>
      <c r="G2" s="180"/>
      <c r="H2"/>
      <c r="I2"/>
      <c r="J2"/>
      <c r="K2"/>
      <c r="L2"/>
      <c r="M2"/>
      <c r="N2"/>
    </row>
    <row r="3" spans="1:14" ht="24.75" customHeight="1">
      <c r="A3"/>
      <c r="B3"/>
      <c r="C3" s="181" t="s">
        <v>233</v>
      </c>
      <c r="D3" s="181"/>
      <c r="E3" s="181"/>
      <c r="F3" s="181"/>
      <c r="G3" s="101"/>
      <c r="H3" s="182" t="s">
        <v>234</v>
      </c>
      <c r="I3" s="182"/>
      <c r="J3" s="182"/>
      <c r="K3"/>
      <c r="L3"/>
      <c r="M3"/>
      <c r="N3"/>
    </row>
    <row r="4" spans="1:14" ht="15" customHeight="1">
      <c r="A4"/>
      <c r="B4" s="179" t="s">
        <v>235</v>
      </c>
      <c r="C4" s="180"/>
      <c r="D4" s="180"/>
      <c r="E4" s="180"/>
      <c r="F4" s="180"/>
      <c r="G4" s="180"/>
      <c r="H4" s="183"/>
      <c r="I4" s="183"/>
      <c r="J4" s="183"/>
      <c r="K4"/>
      <c r="L4"/>
      <c r="M4"/>
      <c r="N4"/>
    </row>
    <row r="5" spans="1:14" ht="15">
      <c r="A5"/>
      <c r="B5"/>
      <c r="C5" s="177" t="s">
        <v>236</v>
      </c>
      <c r="D5" s="177"/>
      <c r="E5" s="177"/>
      <c r="F5" s="177"/>
      <c r="G5" s="102"/>
      <c r="H5"/>
      <c r="I5"/>
      <c r="J5"/>
      <c r="K5"/>
      <c r="L5" s="103"/>
      <c r="M5"/>
      <c r="N5"/>
    </row>
    <row r="6" spans="1:14" ht="15.75" thickBot="1">
      <c r="A6"/>
      <c r="B6"/>
      <c r="C6"/>
      <c r="D6" s="104"/>
      <c r="E6" s="104"/>
      <c r="F6" s="104"/>
      <c r="G6" s="104"/>
      <c r="H6"/>
      <c r="I6"/>
      <c r="J6"/>
      <c r="K6"/>
      <c r="L6"/>
      <c r="M6"/>
      <c r="N6"/>
    </row>
    <row r="7" spans="1:14" ht="29.25" customHeight="1" thickBot="1">
      <c r="A7" s="170" t="s">
        <v>237</v>
      </c>
      <c r="B7" s="171"/>
      <c r="C7" s="171"/>
      <c r="D7" s="171"/>
      <c r="E7" s="171"/>
      <c r="F7" s="171"/>
      <c r="G7" s="171"/>
      <c r="H7" s="171"/>
      <c r="I7" s="171"/>
      <c r="J7" s="172"/>
      <c r="K7"/>
      <c r="L7"/>
      <c r="M7"/>
      <c r="N7"/>
    </row>
    <row r="8" spans="1:14" ht="13.5" customHeight="1">
      <c r="A8"/>
      <c r="B8"/>
      <c r="C8"/>
      <c r="D8" s="104"/>
      <c r="E8" s="104"/>
      <c r="F8" s="104"/>
      <c r="G8" s="104"/>
      <c r="H8"/>
      <c r="I8"/>
      <c r="J8"/>
      <c r="K8"/>
      <c r="L8"/>
      <c r="M8"/>
      <c r="N8"/>
    </row>
    <row r="9" spans="1:14" ht="105.75" customHeight="1">
      <c r="A9" s="173" t="s">
        <v>238</v>
      </c>
      <c r="B9" s="173"/>
      <c r="C9" s="173"/>
      <c r="D9" s="173"/>
      <c r="E9" s="173"/>
      <c r="F9" s="173"/>
      <c r="G9" s="173"/>
      <c r="H9" s="173"/>
      <c r="I9" s="173"/>
      <c r="J9" s="173"/>
      <c r="K9"/>
      <c r="L9"/>
      <c r="M9"/>
      <c r="N9"/>
    </row>
    <row r="10" spans="1:14" ht="15">
      <c r="A10"/>
      <c r="B10"/>
      <c r="C10"/>
      <c r="D10" s="104"/>
      <c r="E10" s="104"/>
      <c r="F10" s="104"/>
      <c r="G10" s="104"/>
      <c r="H10"/>
      <c r="I10"/>
      <c r="J10"/>
      <c r="K10"/>
      <c r="L10"/>
      <c r="M10"/>
      <c r="N10"/>
    </row>
    <row r="11" spans="1:14" ht="15">
      <c r="A11" s="105"/>
      <c r="B11" s="174" t="s">
        <v>239</v>
      </c>
      <c r="C11" s="174" t="s">
        <v>240</v>
      </c>
      <c r="D11" s="175"/>
      <c r="E11" s="168"/>
      <c r="F11" s="166"/>
      <c r="G11" s="167"/>
      <c r="H11" s="105"/>
      <c r="I11"/>
      <c r="J11"/>
      <c r="K11"/>
      <c r="L11"/>
      <c r="M11"/>
      <c r="N11"/>
    </row>
    <row r="12" spans="1:14" ht="15">
      <c r="A12" s="105"/>
      <c r="B12" s="174"/>
      <c r="C12" s="174" t="s">
        <v>241</v>
      </c>
      <c r="D12" s="175"/>
      <c r="E12" s="176" t="s">
        <v>242</v>
      </c>
      <c r="F12" s="166"/>
      <c r="G12" s="167"/>
      <c r="H12" s="105"/>
      <c r="I12"/>
      <c r="J12"/>
      <c r="K12"/>
      <c r="L12"/>
      <c r="M12"/>
      <c r="N12"/>
    </row>
    <row r="13" spans="1:14" ht="15">
      <c r="A13" s="105"/>
      <c r="B13" s="162" t="s">
        <v>243</v>
      </c>
      <c r="C13" s="163"/>
      <c r="D13" s="164"/>
      <c r="E13" s="165" t="s">
        <v>271</v>
      </c>
      <c r="F13" s="166"/>
      <c r="G13" s="167"/>
      <c r="H13" s="105"/>
      <c r="I13"/>
      <c r="J13"/>
      <c r="K13"/>
      <c r="L13"/>
      <c r="M13"/>
      <c r="N13"/>
    </row>
    <row r="14" spans="1:14" ht="15">
      <c r="A14" s="105"/>
      <c r="B14" s="162" t="s">
        <v>244</v>
      </c>
      <c r="C14" s="163"/>
      <c r="D14" s="164"/>
      <c r="E14" s="168" t="s">
        <v>257</v>
      </c>
      <c r="F14" s="166"/>
      <c r="G14" s="167"/>
      <c r="H14" s="105"/>
      <c r="I14"/>
      <c r="J14"/>
      <c r="K14"/>
      <c r="L14"/>
      <c r="M14"/>
      <c r="N14"/>
    </row>
    <row r="15" spans="1:14" ht="15">
      <c r="A15" s="105"/>
      <c r="B15" s="105"/>
      <c r="C15" s="106"/>
      <c r="D15" s="105"/>
      <c r="E15" s="105"/>
      <c r="F15" s="105"/>
      <c r="G15" s="105"/>
      <c r="H15" s="105"/>
      <c r="I15"/>
      <c r="J15"/>
      <c r="K15"/>
      <c r="L15"/>
      <c r="M15"/>
      <c r="N15"/>
    </row>
    <row r="16" spans="1:14" ht="15">
      <c r="A16" s="105"/>
      <c r="B16" s="105"/>
      <c r="C16" s="106"/>
      <c r="D16" s="105"/>
      <c r="E16" s="105"/>
      <c r="F16" s="105"/>
      <c r="G16" s="105"/>
      <c r="H16" s="105"/>
      <c r="I16"/>
      <c r="J16"/>
      <c r="K16"/>
      <c r="L16"/>
      <c r="M16"/>
      <c r="N16"/>
    </row>
    <row r="17" spans="1:14" ht="26.25" customHeight="1">
      <c r="A17"/>
      <c r="B17"/>
      <c r="C17"/>
      <c r="D17" s="107"/>
      <c r="E17" s="107"/>
      <c r="F17"/>
      <c r="G17"/>
      <c r="H17"/>
      <c r="I17"/>
      <c r="J17"/>
      <c r="K17" s="107"/>
      <c r="L17" s="107"/>
      <c r="M17" s="107"/>
      <c r="N17" s="107"/>
    </row>
    <row r="18" spans="1:14" ht="30.75" customHeight="1">
      <c r="A18"/>
      <c r="B18"/>
      <c r="C18"/>
      <c r="D18" s="101"/>
      <c r="E18" s="169" t="s">
        <v>245</v>
      </c>
      <c r="F18" s="159"/>
      <c r="G18" s="159"/>
      <c r="H18" s="159"/>
      <c r="I18" s="159"/>
      <c r="J18" s="101"/>
      <c r="K18"/>
      <c r="L18"/>
      <c r="M18"/>
      <c r="N18"/>
    </row>
    <row r="19" spans="1:14" ht="33.75" customHeight="1">
      <c r="A19"/>
      <c r="B19"/>
      <c r="C19"/>
      <c r="D19" s="108"/>
      <c r="E19" s="109"/>
      <c r="F19" s="101"/>
      <c r="G19" s="157" t="s">
        <v>247</v>
      </c>
      <c r="H19" s="157"/>
      <c r="I19" s="157"/>
      <c r="J19" s="158"/>
      <c r="K19" s="159"/>
      <c r="L19" s="159"/>
      <c r="M19" s="159"/>
      <c r="N19" s="159"/>
    </row>
    <row r="20" spans="1:14" ht="41.25" customHeight="1">
      <c r="A20"/>
      <c r="B20"/>
      <c r="C20"/>
      <c r="D20" s="110"/>
      <c r="E20" s="157" t="s">
        <v>246</v>
      </c>
      <c r="F20" s="157"/>
      <c r="G20" s="157"/>
      <c r="H20" s="157"/>
      <c r="I20" s="157"/>
      <c r="J20" s="160"/>
      <c r="K20" s="161"/>
      <c r="L20" s="161"/>
      <c r="M20" s="161"/>
      <c r="N20" s="161"/>
    </row>
  </sheetData>
  <mergeCells count="22">
    <mergeCell ref="C5:F5"/>
    <mergeCell ref="H1:I1"/>
    <mergeCell ref="B2:G2"/>
    <mergeCell ref="C3:F3"/>
    <mergeCell ref="H3:J4"/>
    <mergeCell ref="B4:G4"/>
    <mergeCell ref="A7:J7"/>
    <mergeCell ref="A9:J9"/>
    <mergeCell ref="B11:B12"/>
    <mergeCell ref="C11:D11"/>
    <mergeCell ref="E11:G11"/>
    <mergeCell ref="C12:D12"/>
    <mergeCell ref="E12:G12"/>
    <mergeCell ref="G19:I19"/>
    <mergeCell ref="J19:N19"/>
    <mergeCell ref="E20:I20"/>
    <mergeCell ref="J20:N20"/>
    <mergeCell ref="B13:D13"/>
    <mergeCell ref="E13:G13"/>
    <mergeCell ref="B14:D14"/>
    <mergeCell ref="E14:G14"/>
    <mergeCell ref="E18:I18"/>
  </mergeCells>
  <hyperlinks>
    <hyperlink ref="E12" r:id="rId1"/>
  </hyperlinks>
  <pageMargins left="0.7" right="0.7" top="0.75" bottom="0.75" header="0.3" footer="0.3"/>
  <pageSetup paperSize="9" scale="5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2:K110"/>
  <sheetViews>
    <sheetView view="pageBreakPreview" topLeftCell="A85" zoomScale="110" zoomScaleNormal="90" zoomScaleSheetLayoutView="110" workbookViewId="0">
      <selection activeCell="G26" sqref="G26"/>
    </sheetView>
  </sheetViews>
  <sheetFormatPr defaultRowHeight="12" outlineLevelRow="1"/>
  <cols>
    <col min="1" max="1" width="4.140625" style="15" customWidth="1"/>
    <col min="2" max="2" width="7.85546875" style="56" bestFit="1" customWidth="1"/>
    <col min="3" max="3" width="49.42578125" style="1" customWidth="1"/>
    <col min="4" max="4" width="3.28515625" style="36" bestFit="1" customWidth="1"/>
    <col min="5" max="5" width="5.85546875" style="2" customWidth="1"/>
    <col min="6" max="6" width="9.42578125" style="2" customWidth="1"/>
    <col min="7" max="7" width="9.28515625" style="1" bestFit="1" customWidth="1"/>
    <col min="8" max="8" width="11.7109375" style="1" bestFit="1" customWidth="1"/>
    <col min="9" max="9" width="13.85546875" style="1" bestFit="1" customWidth="1"/>
    <col min="10" max="10" width="12.5703125" style="1" bestFit="1" customWidth="1"/>
    <col min="11" max="11" width="15.85546875" style="1" customWidth="1"/>
    <col min="12" max="16384" width="9.140625" style="1"/>
  </cols>
  <sheetData>
    <row r="2" spans="1:11">
      <c r="B2" s="81"/>
      <c r="K2" s="5" t="s">
        <v>0</v>
      </c>
    </row>
    <row r="3" spans="1:11">
      <c r="B3" s="81"/>
      <c r="C3" s="190" t="s">
        <v>1</v>
      </c>
      <c r="D3" s="190"/>
      <c r="E3" s="190"/>
      <c r="F3" s="190"/>
      <c r="G3" s="190"/>
      <c r="H3" s="190"/>
      <c r="I3" s="190"/>
      <c r="J3" s="190"/>
      <c r="K3" s="190"/>
    </row>
    <row r="4" spans="1:11">
      <c r="B4" s="81"/>
      <c r="C4" s="190" t="s">
        <v>2</v>
      </c>
      <c r="D4" s="190"/>
      <c r="E4" s="190"/>
      <c r="F4" s="190"/>
      <c r="G4" s="190"/>
      <c r="H4" s="190"/>
      <c r="I4" s="190"/>
      <c r="J4" s="190"/>
      <c r="K4" s="190"/>
    </row>
    <row r="5" spans="1:11">
      <c r="B5" s="81"/>
      <c r="C5" s="94" t="s">
        <v>3</v>
      </c>
      <c r="D5" s="94"/>
      <c r="E5" s="94"/>
      <c r="F5" s="94"/>
      <c r="G5" s="94"/>
      <c r="H5" s="94"/>
      <c r="I5" s="94"/>
      <c r="J5" s="94"/>
      <c r="K5" s="94"/>
    </row>
    <row r="6" spans="1:11" ht="15">
      <c r="B6" s="81"/>
      <c r="C6" s="62" t="s">
        <v>229</v>
      </c>
      <c r="D6" s="85"/>
      <c r="E6" s="61"/>
      <c r="F6" s="61"/>
      <c r="G6" s="60"/>
      <c r="H6" s="60"/>
      <c r="I6" s="60"/>
      <c r="J6" s="60"/>
      <c r="K6" s="60"/>
    </row>
    <row r="7" spans="1:11">
      <c r="B7" s="81"/>
      <c r="C7" s="60" t="s">
        <v>4</v>
      </c>
      <c r="D7" s="85"/>
      <c r="E7" s="61"/>
      <c r="F7" s="61"/>
      <c r="G7" s="60"/>
      <c r="H7" s="60"/>
      <c r="I7" s="60"/>
      <c r="J7" s="60"/>
      <c r="K7" s="60"/>
    </row>
    <row r="8" spans="1:11" ht="72">
      <c r="B8" s="81"/>
      <c r="C8" s="184" t="s">
        <v>5</v>
      </c>
      <c r="D8" s="186" t="s">
        <v>6</v>
      </c>
      <c r="E8" s="187"/>
      <c r="F8" s="184" t="s">
        <v>7</v>
      </c>
      <c r="G8" s="184" t="s">
        <v>8</v>
      </c>
      <c r="H8" s="95" t="s">
        <v>9</v>
      </c>
      <c r="I8" s="95" t="s">
        <v>10</v>
      </c>
      <c r="J8" s="95" t="s">
        <v>11</v>
      </c>
      <c r="K8" s="95" t="s">
        <v>12</v>
      </c>
    </row>
    <row r="9" spans="1:11" ht="34.5" customHeight="1">
      <c r="B9" s="81"/>
      <c r="C9" s="185"/>
      <c r="D9" s="188"/>
      <c r="E9" s="189"/>
      <c r="F9" s="185"/>
      <c r="G9" s="185"/>
      <c r="H9" s="96" t="s">
        <v>13</v>
      </c>
      <c r="I9" s="97" t="s">
        <v>14</v>
      </c>
      <c r="J9" s="97" t="s">
        <v>15</v>
      </c>
      <c r="K9" s="97" t="s">
        <v>16</v>
      </c>
    </row>
    <row r="10" spans="1:11" ht="13.5">
      <c r="A10" s="16" t="s">
        <v>17</v>
      </c>
      <c r="B10" s="53" t="s">
        <v>18</v>
      </c>
      <c r="C10" s="24" t="s">
        <v>19</v>
      </c>
      <c r="D10" s="25" t="s">
        <v>20</v>
      </c>
      <c r="E10" s="25" t="s">
        <v>20</v>
      </c>
      <c r="F10" s="25"/>
      <c r="G10" s="24"/>
      <c r="H10" s="24"/>
      <c r="I10" s="24"/>
      <c r="J10" s="24"/>
      <c r="K10" s="24"/>
    </row>
    <row r="11" spans="1:11" ht="13.5">
      <c r="A11" s="16" t="s">
        <v>17</v>
      </c>
      <c r="B11" s="58" t="s">
        <v>21</v>
      </c>
      <c r="C11" s="59" t="s">
        <v>22</v>
      </c>
      <c r="D11" s="35" t="s">
        <v>20</v>
      </c>
      <c r="E11" s="35" t="s">
        <v>23</v>
      </c>
      <c r="F11" s="78"/>
      <c r="G11" s="79"/>
      <c r="H11" s="78"/>
      <c r="I11" s="78"/>
      <c r="J11" s="78"/>
      <c r="K11" s="78"/>
    </row>
    <row r="12" spans="1:11" ht="13.5" outlineLevel="1">
      <c r="A12" s="16" t="s">
        <v>17</v>
      </c>
      <c r="B12" s="54" t="s">
        <v>24</v>
      </c>
      <c r="C12" s="20" t="s">
        <v>25</v>
      </c>
      <c r="D12" s="35" t="s">
        <v>20</v>
      </c>
      <c r="E12" s="35" t="s">
        <v>26</v>
      </c>
      <c r="F12" s="78"/>
      <c r="G12" s="79"/>
      <c r="H12" s="78"/>
      <c r="I12" s="78"/>
      <c r="J12" s="78"/>
      <c r="K12" s="78"/>
    </row>
    <row r="13" spans="1:11" ht="13.5" outlineLevel="1">
      <c r="A13" s="16" t="s">
        <v>17</v>
      </c>
      <c r="B13" s="54" t="s">
        <v>27</v>
      </c>
      <c r="C13" s="20" t="s">
        <v>28</v>
      </c>
      <c r="D13" s="35" t="s">
        <v>20</v>
      </c>
      <c r="E13" s="35" t="s">
        <v>29</v>
      </c>
      <c r="F13" s="78"/>
      <c r="G13" s="79"/>
      <c r="H13" s="78"/>
      <c r="I13" s="78"/>
      <c r="J13" s="78"/>
      <c r="K13" s="78"/>
    </row>
    <row r="14" spans="1:11" ht="13.5" outlineLevel="1">
      <c r="A14" s="16" t="s">
        <v>17</v>
      </c>
      <c r="B14" s="54" t="s">
        <v>30</v>
      </c>
      <c r="C14" s="20" t="s">
        <v>31</v>
      </c>
      <c r="D14" s="35" t="s">
        <v>20</v>
      </c>
      <c r="E14" s="35" t="s">
        <v>32</v>
      </c>
      <c r="F14" s="78"/>
      <c r="G14" s="79"/>
      <c r="H14" s="78"/>
      <c r="I14" s="78"/>
      <c r="J14" s="78"/>
      <c r="K14" s="78"/>
    </row>
    <row r="15" spans="1:11" ht="13.5">
      <c r="A15" s="16" t="s">
        <v>17</v>
      </c>
      <c r="B15" s="58" t="s">
        <v>33</v>
      </c>
      <c r="C15" s="59" t="s">
        <v>34</v>
      </c>
      <c r="D15" s="35" t="s">
        <v>20</v>
      </c>
      <c r="E15" s="35" t="s">
        <v>35</v>
      </c>
      <c r="F15" s="78"/>
      <c r="G15" s="79"/>
      <c r="H15" s="78"/>
      <c r="I15" s="78"/>
      <c r="J15" s="78"/>
      <c r="K15" s="78"/>
    </row>
    <row r="16" spans="1:11" ht="13.5" outlineLevel="1">
      <c r="A16" s="16" t="s">
        <v>17</v>
      </c>
      <c r="B16" s="54"/>
      <c r="C16" s="20" t="s">
        <v>36</v>
      </c>
      <c r="D16" s="35" t="s">
        <v>20</v>
      </c>
      <c r="E16" s="35" t="s">
        <v>37</v>
      </c>
      <c r="F16" s="78"/>
      <c r="G16" s="79"/>
      <c r="H16" s="78"/>
      <c r="I16" s="78"/>
      <c r="J16" s="78"/>
      <c r="K16" s="78"/>
    </row>
    <row r="17" spans="1:11" ht="13.5" outlineLevel="1">
      <c r="A17" s="16" t="s">
        <v>17</v>
      </c>
      <c r="B17" s="54"/>
      <c r="C17" s="20" t="s">
        <v>38</v>
      </c>
      <c r="D17" s="35" t="s">
        <v>20</v>
      </c>
      <c r="E17" s="35" t="s">
        <v>39</v>
      </c>
      <c r="F17" s="78"/>
      <c r="G17" s="79"/>
      <c r="H17" s="78"/>
      <c r="I17" s="78"/>
      <c r="J17" s="78"/>
      <c r="K17" s="78"/>
    </row>
    <row r="18" spans="1:11" ht="13.5">
      <c r="A18" s="16" t="s">
        <v>17</v>
      </c>
      <c r="B18" s="58" t="s">
        <v>40</v>
      </c>
      <c r="C18" s="59" t="s">
        <v>41</v>
      </c>
      <c r="D18" s="35" t="s">
        <v>20</v>
      </c>
      <c r="E18" s="35" t="s">
        <v>42</v>
      </c>
      <c r="F18" s="78"/>
      <c r="G18" s="79"/>
      <c r="H18" s="78"/>
      <c r="I18" s="78"/>
      <c r="J18" s="78"/>
      <c r="K18" s="78"/>
    </row>
    <row r="19" spans="1:11" ht="13.5" outlineLevel="1">
      <c r="A19" s="16" t="s">
        <v>17</v>
      </c>
      <c r="B19" s="54"/>
      <c r="C19" s="20" t="s">
        <v>43</v>
      </c>
      <c r="D19" s="35" t="s">
        <v>20</v>
      </c>
      <c r="E19" s="35" t="s">
        <v>44</v>
      </c>
      <c r="F19" s="78"/>
      <c r="G19" s="79"/>
      <c r="H19" s="78"/>
      <c r="I19" s="78"/>
      <c r="J19" s="78"/>
      <c r="K19" s="78"/>
    </row>
    <row r="20" spans="1:11" ht="13.5" outlineLevel="1">
      <c r="A20" s="16" t="s">
        <v>17</v>
      </c>
      <c r="B20" s="54"/>
      <c r="C20" s="20" t="s">
        <v>45</v>
      </c>
      <c r="D20" s="35" t="s">
        <v>20</v>
      </c>
      <c r="E20" s="35" t="s">
        <v>46</v>
      </c>
      <c r="F20" s="78"/>
      <c r="G20" s="79"/>
      <c r="H20" s="78"/>
      <c r="I20" s="78"/>
      <c r="J20" s="78"/>
      <c r="K20" s="78"/>
    </row>
    <row r="21" spans="1:11" ht="13.5" outlineLevel="1">
      <c r="A21" s="16" t="s">
        <v>17</v>
      </c>
      <c r="B21" s="54"/>
      <c r="C21" s="20" t="s">
        <v>47</v>
      </c>
      <c r="D21" s="35" t="s">
        <v>20</v>
      </c>
      <c r="E21" s="35" t="s">
        <v>48</v>
      </c>
      <c r="F21" s="78"/>
      <c r="G21" s="79"/>
      <c r="H21" s="78"/>
      <c r="I21" s="78"/>
      <c r="J21" s="78"/>
      <c r="K21" s="78"/>
    </row>
    <row r="22" spans="1:11" outlineLevel="1">
      <c r="A22" s="16"/>
      <c r="B22" s="54"/>
      <c r="C22" s="20" t="s">
        <v>49</v>
      </c>
      <c r="D22" s="35" t="s">
        <v>20</v>
      </c>
      <c r="E22" s="35" t="s">
        <v>50</v>
      </c>
      <c r="F22" s="78"/>
      <c r="G22" s="79"/>
      <c r="H22" s="78"/>
      <c r="I22" s="78"/>
      <c r="J22" s="78"/>
      <c r="K22" s="78"/>
    </row>
    <row r="23" spans="1:11" ht="13.5">
      <c r="A23" s="16" t="s">
        <v>17</v>
      </c>
      <c r="B23" s="58" t="s">
        <v>51</v>
      </c>
      <c r="C23" s="59" t="s">
        <v>52</v>
      </c>
      <c r="D23" s="35" t="s">
        <v>20</v>
      </c>
      <c r="E23" s="35" t="s">
        <v>53</v>
      </c>
      <c r="F23" s="78"/>
      <c r="G23" s="79"/>
      <c r="H23" s="78"/>
      <c r="I23" s="78"/>
      <c r="J23" s="78"/>
      <c r="K23" s="78"/>
    </row>
    <row r="24" spans="1:11" ht="13.5" outlineLevel="1">
      <c r="A24" s="16" t="s">
        <v>17</v>
      </c>
      <c r="B24" s="54"/>
      <c r="C24" s="20" t="s">
        <v>54</v>
      </c>
      <c r="D24" s="35" t="s">
        <v>20</v>
      </c>
      <c r="E24" s="35" t="s">
        <v>55</v>
      </c>
      <c r="F24" s="78"/>
      <c r="G24" s="79"/>
      <c r="H24" s="78"/>
      <c r="I24" s="78"/>
      <c r="J24" s="78"/>
      <c r="K24" s="78"/>
    </row>
    <row r="25" spans="1:11" ht="13.5" outlineLevel="1">
      <c r="A25" s="16" t="s">
        <v>17</v>
      </c>
      <c r="B25" s="54"/>
      <c r="C25" s="20" t="s">
        <v>56</v>
      </c>
      <c r="D25" s="35" t="s">
        <v>20</v>
      </c>
      <c r="E25" s="35" t="s">
        <v>57</v>
      </c>
      <c r="F25" s="78"/>
      <c r="G25" s="79"/>
      <c r="H25" s="78"/>
      <c r="I25" s="78"/>
      <c r="J25" s="78"/>
      <c r="K25" s="78"/>
    </row>
    <row r="26" spans="1:11" ht="13.5" outlineLevel="1">
      <c r="A26" s="16" t="s">
        <v>17</v>
      </c>
      <c r="B26" s="54"/>
      <c r="C26" s="20" t="s">
        <v>58</v>
      </c>
      <c r="D26" s="35" t="s">
        <v>20</v>
      </c>
      <c r="E26" s="35" t="s">
        <v>59</v>
      </c>
      <c r="F26" s="78"/>
      <c r="G26" s="79"/>
      <c r="H26" s="78"/>
      <c r="I26" s="78"/>
      <c r="J26" s="78"/>
      <c r="K26" s="78"/>
    </row>
    <row r="27" spans="1:11" ht="13.5" outlineLevel="1">
      <c r="A27" s="16" t="s">
        <v>17</v>
      </c>
      <c r="B27" s="54"/>
      <c r="C27" s="20" t="s">
        <v>60</v>
      </c>
      <c r="D27" s="35" t="s">
        <v>20</v>
      </c>
      <c r="E27" s="35" t="s">
        <v>61</v>
      </c>
      <c r="F27" s="78"/>
      <c r="G27" s="79"/>
      <c r="H27" s="78"/>
      <c r="I27" s="78"/>
      <c r="J27" s="78"/>
      <c r="K27" s="78"/>
    </row>
    <row r="28" spans="1:11" ht="13.5" outlineLevel="1">
      <c r="A28" s="16" t="s">
        <v>17</v>
      </c>
      <c r="B28" s="54"/>
      <c r="C28" s="20" t="s">
        <v>62</v>
      </c>
      <c r="D28" s="35" t="s">
        <v>20</v>
      </c>
      <c r="E28" s="35" t="s">
        <v>63</v>
      </c>
      <c r="F28" s="78"/>
      <c r="G28" s="79"/>
      <c r="H28" s="78"/>
      <c r="I28" s="78"/>
      <c r="J28" s="78"/>
      <c r="K28" s="78"/>
    </row>
    <row r="29" spans="1:11" ht="13.5" outlineLevel="1">
      <c r="A29" s="16" t="s">
        <v>17</v>
      </c>
      <c r="B29" s="54"/>
      <c r="C29" s="20" t="s">
        <v>64</v>
      </c>
      <c r="D29" s="35" t="s">
        <v>20</v>
      </c>
      <c r="E29" s="35" t="s">
        <v>65</v>
      </c>
      <c r="F29" s="78"/>
      <c r="G29" s="79"/>
      <c r="H29" s="78"/>
      <c r="I29" s="78"/>
      <c r="J29" s="78"/>
      <c r="K29" s="78"/>
    </row>
    <row r="30" spans="1:11" ht="13.5" outlineLevel="1">
      <c r="A30" s="16" t="s">
        <v>17</v>
      </c>
      <c r="B30" s="55" t="s">
        <v>66</v>
      </c>
      <c r="C30" s="39" t="s">
        <v>67</v>
      </c>
      <c r="D30" s="40" t="s">
        <v>20</v>
      </c>
      <c r="E30" s="41" t="s">
        <v>66</v>
      </c>
      <c r="F30" s="78"/>
      <c r="G30" s="79"/>
      <c r="H30" s="78"/>
      <c r="I30" s="78"/>
      <c r="J30" s="78"/>
      <c r="K30" s="78"/>
    </row>
    <row r="31" spans="1:11" ht="13.5">
      <c r="A31" s="16" t="s">
        <v>17</v>
      </c>
      <c r="B31" s="53" t="s">
        <v>68</v>
      </c>
      <c r="C31" s="24" t="s">
        <v>69</v>
      </c>
      <c r="D31" s="38" t="s">
        <v>70</v>
      </c>
      <c r="E31" s="38" t="s">
        <v>70</v>
      </c>
      <c r="F31" s="25"/>
      <c r="G31" s="24"/>
      <c r="H31" s="24"/>
      <c r="I31" s="24"/>
      <c r="J31" s="24"/>
      <c r="K31" s="24"/>
    </row>
    <row r="32" spans="1:11" ht="13.5">
      <c r="A32" s="16" t="s">
        <v>17</v>
      </c>
      <c r="B32" s="58" t="s">
        <v>71</v>
      </c>
      <c r="C32" s="63" t="s">
        <v>72</v>
      </c>
      <c r="D32" s="42" t="s">
        <v>70</v>
      </c>
      <c r="E32" s="35" t="s">
        <v>23</v>
      </c>
      <c r="F32" s="78"/>
      <c r="G32" s="79"/>
      <c r="H32" s="78"/>
      <c r="I32" s="78"/>
      <c r="J32" s="78"/>
      <c r="K32" s="78"/>
    </row>
    <row r="33" spans="1:11" ht="13.5" outlineLevel="1">
      <c r="A33" s="16" t="s">
        <v>17</v>
      </c>
      <c r="B33" s="54"/>
      <c r="C33" s="20" t="s">
        <v>73</v>
      </c>
      <c r="D33" s="77" t="s">
        <v>70</v>
      </c>
      <c r="E33" s="35" t="s">
        <v>26</v>
      </c>
      <c r="F33" s="78"/>
      <c r="G33" s="79"/>
      <c r="H33" s="78"/>
      <c r="I33" s="78"/>
      <c r="J33" s="78"/>
      <c r="K33" s="78"/>
    </row>
    <row r="34" spans="1:11" ht="13.5" outlineLevel="1">
      <c r="A34" s="16" t="s">
        <v>17</v>
      </c>
      <c r="B34" s="54"/>
      <c r="C34" s="20" t="s">
        <v>74</v>
      </c>
      <c r="D34" s="77" t="s">
        <v>70</v>
      </c>
      <c r="E34" s="35" t="s">
        <v>29</v>
      </c>
      <c r="F34" s="78"/>
      <c r="G34" s="79"/>
      <c r="H34" s="78"/>
      <c r="I34" s="78"/>
      <c r="J34" s="78"/>
      <c r="K34" s="78"/>
    </row>
    <row r="35" spans="1:11" ht="13.5" outlineLevel="1">
      <c r="A35" s="16" t="s">
        <v>17</v>
      </c>
      <c r="B35" s="54"/>
      <c r="C35" s="20" t="s">
        <v>75</v>
      </c>
      <c r="D35" s="77" t="s">
        <v>70</v>
      </c>
      <c r="E35" s="35" t="s">
        <v>32</v>
      </c>
      <c r="F35" s="78"/>
      <c r="G35" s="79"/>
      <c r="H35" s="78"/>
      <c r="I35" s="78"/>
      <c r="J35" s="78"/>
      <c r="K35" s="78"/>
    </row>
    <row r="36" spans="1:11" ht="13.5" outlineLevel="1">
      <c r="A36" s="16" t="s">
        <v>17</v>
      </c>
      <c r="B36" s="54"/>
      <c r="C36" s="20" t="s">
        <v>76</v>
      </c>
      <c r="D36" s="77" t="s">
        <v>70</v>
      </c>
      <c r="E36" s="35" t="s">
        <v>77</v>
      </c>
      <c r="F36" s="78"/>
      <c r="G36" s="79"/>
      <c r="H36" s="78"/>
      <c r="I36" s="78"/>
      <c r="J36" s="78"/>
      <c r="K36" s="78"/>
    </row>
    <row r="37" spans="1:11" ht="13.5" outlineLevel="1">
      <c r="A37" s="16" t="s">
        <v>17</v>
      </c>
      <c r="B37" s="54"/>
      <c r="C37" s="20" t="s">
        <v>78</v>
      </c>
      <c r="D37" s="77" t="s">
        <v>70</v>
      </c>
      <c r="E37" s="35" t="s">
        <v>79</v>
      </c>
      <c r="F37" s="78"/>
      <c r="G37" s="79"/>
      <c r="H37" s="78"/>
      <c r="I37" s="78"/>
      <c r="J37" s="78"/>
      <c r="K37" s="78"/>
    </row>
    <row r="38" spans="1:11" outlineLevel="1">
      <c r="A38" s="16"/>
      <c r="B38" s="54"/>
      <c r="C38" s="74" t="s">
        <v>80</v>
      </c>
      <c r="D38" s="77" t="s">
        <v>70</v>
      </c>
      <c r="E38" s="35" t="s">
        <v>81</v>
      </c>
      <c r="F38" s="78"/>
      <c r="G38" s="79"/>
      <c r="H38" s="78"/>
      <c r="I38" s="78"/>
      <c r="J38" s="78"/>
      <c r="K38" s="78"/>
    </row>
    <row r="39" spans="1:11" ht="13.5">
      <c r="A39" s="16" t="s">
        <v>17</v>
      </c>
      <c r="B39" s="58" t="s">
        <v>82</v>
      </c>
      <c r="C39" s="63" t="s">
        <v>83</v>
      </c>
      <c r="D39" s="42" t="s">
        <v>70</v>
      </c>
      <c r="E39" s="35" t="s">
        <v>35</v>
      </c>
      <c r="F39" s="78"/>
      <c r="G39" s="79"/>
      <c r="H39" s="78"/>
      <c r="I39" s="78"/>
      <c r="J39" s="78"/>
      <c r="K39" s="78"/>
    </row>
    <row r="40" spans="1:11" ht="13.5" outlineLevel="1">
      <c r="A40" s="16" t="s">
        <v>17</v>
      </c>
      <c r="B40" s="54"/>
      <c r="C40" s="20" t="s">
        <v>84</v>
      </c>
      <c r="D40" s="77" t="s">
        <v>70</v>
      </c>
      <c r="E40" s="35" t="s">
        <v>37</v>
      </c>
      <c r="F40" s="78"/>
      <c r="G40" s="79"/>
      <c r="H40" s="78"/>
      <c r="I40" s="78"/>
      <c r="J40" s="78"/>
      <c r="K40" s="78"/>
    </row>
    <row r="41" spans="1:11" ht="13.5" outlineLevel="1">
      <c r="A41" s="16" t="s">
        <v>17</v>
      </c>
      <c r="B41" s="54"/>
      <c r="C41" s="20" t="s">
        <v>85</v>
      </c>
      <c r="D41" s="77" t="s">
        <v>70</v>
      </c>
      <c r="E41" s="35" t="s">
        <v>39</v>
      </c>
      <c r="F41" s="78"/>
      <c r="G41" s="79"/>
      <c r="H41" s="78"/>
      <c r="I41" s="78"/>
      <c r="J41" s="78"/>
      <c r="K41" s="78"/>
    </row>
    <row r="42" spans="1:11" ht="13.5">
      <c r="A42" s="16" t="s">
        <v>17</v>
      </c>
      <c r="B42" s="58" t="s">
        <v>86</v>
      </c>
      <c r="C42" s="63" t="s">
        <v>87</v>
      </c>
      <c r="D42" s="42" t="s">
        <v>70</v>
      </c>
      <c r="E42" s="35" t="s">
        <v>42</v>
      </c>
      <c r="F42" s="78"/>
      <c r="G42" s="79"/>
      <c r="H42" s="78"/>
      <c r="I42" s="78"/>
      <c r="J42" s="78"/>
      <c r="K42" s="78"/>
    </row>
    <row r="43" spans="1:11" ht="13.5" outlineLevel="1">
      <c r="A43" s="16" t="s">
        <v>17</v>
      </c>
      <c r="B43" s="54"/>
      <c r="C43" s="20" t="s">
        <v>88</v>
      </c>
      <c r="D43" s="77" t="s">
        <v>70</v>
      </c>
      <c r="E43" s="35" t="s">
        <v>44</v>
      </c>
      <c r="F43" s="78"/>
      <c r="G43" s="79"/>
      <c r="H43" s="78"/>
      <c r="I43" s="78"/>
      <c r="J43" s="78"/>
      <c r="K43" s="78"/>
    </row>
    <row r="44" spans="1:11" ht="13.5" outlineLevel="1">
      <c r="A44" s="16" t="s">
        <v>17</v>
      </c>
      <c r="B44" s="54"/>
      <c r="C44" s="20" t="s">
        <v>89</v>
      </c>
      <c r="D44" s="77" t="s">
        <v>70</v>
      </c>
      <c r="E44" s="35" t="s">
        <v>46</v>
      </c>
      <c r="F44" s="78"/>
      <c r="G44" s="79"/>
      <c r="H44" s="78"/>
      <c r="I44" s="78"/>
      <c r="J44" s="78"/>
      <c r="K44" s="78"/>
    </row>
    <row r="45" spans="1:11" ht="13.5">
      <c r="A45" s="16" t="s">
        <v>17</v>
      </c>
      <c r="B45" s="58" t="s">
        <v>90</v>
      </c>
      <c r="C45" s="63" t="s">
        <v>91</v>
      </c>
      <c r="D45" s="42" t="s">
        <v>70</v>
      </c>
      <c r="E45" s="35" t="s">
        <v>53</v>
      </c>
      <c r="F45" s="78"/>
      <c r="G45" s="79"/>
      <c r="H45" s="78"/>
      <c r="I45" s="78"/>
      <c r="J45" s="78"/>
      <c r="K45" s="78"/>
    </row>
    <row r="46" spans="1:11" ht="13.5" outlineLevel="1">
      <c r="A46" s="16" t="s">
        <v>17</v>
      </c>
      <c r="B46" s="54"/>
      <c r="C46" s="20" t="s">
        <v>54</v>
      </c>
      <c r="D46" s="77" t="s">
        <v>70</v>
      </c>
      <c r="E46" s="35" t="s">
        <v>55</v>
      </c>
      <c r="F46" s="78"/>
      <c r="G46" s="79"/>
      <c r="H46" s="78"/>
      <c r="I46" s="78"/>
      <c r="J46" s="78"/>
      <c r="K46" s="78"/>
    </row>
    <row r="47" spans="1:11" ht="13.5" outlineLevel="1">
      <c r="A47" s="16" t="s">
        <v>17</v>
      </c>
      <c r="B47" s="54"/>
      <c r="C47" s="20" t="s">
        <v>56</v>
      </c>
      <c r="D47" s="77" t="s">
        <v>70</v>
      </c>
      <c r="E47" s="35" t="s">
        <v>57</v>
      </c>
      <c r="F47" s="78"/>
      <c r="G47" s="79"/>
      <c r="H47" s="78"/>
      <c r="I47" s="78"/>
      <c r="J47" s="78"/>
      <c r="K47" s="78"/>
    </row>
    <row r="48" spans="1:11" ht="13.5" outlineLevel="1">
      <c r="A48" s="16" t="s">
        <v>17</v>
      </c>
      <c r="B48" s="54"/>
      <c r="C48" s="20" t="s">
        <v>58</v>
      </c>
      <c r="D48" s="77" t="s">
        <v>70</v>
      </c>
      <c r="E48" s="35" t="s">
        <v>59</v>
      </c>
      <c r="F48" s="78"/>
      <c r="G48" s="79"/>
      <c r="H48" s="78"/>
      <c r="I48" s="78"/>
      <c r="J48" s="78"/>
      <c r="K48" s="78"/>
    </row>
    <row r="49" spans="1:11" ht="13.5" outlineLevel="1">
      <c r="A49" s="16" t="s">
        <v>17</v>
      </c>
      <c r="B49" s="54"/>
      <c r="C49" s="20" t="s">
        <v>60</v>
      </c>
      <c r="D49" s="77" t="s">
        <v>70</v>
      </c>
      <c r="E49" s="35" t="s">
        <v>61</v>
      </c>
      <c r="F49" s="78"/>
      <c r="G49" s="79"/>
      <c r="H49" s="78"/>
      <c r="I49" s="78"/>
      <c r="J49" s="78"/>
      <c r="K49" s="78"/>
    </row>
    <row r="50" spans="1:11" ht="13.5" outlineLevel="1">
      <c r="A50" s="16" t="s">
        <v>17</v>
      </c>
      <c r="B50" s="54"/>
      <c r="C50" s="20" t="s">
        <v>62</v>
      </c>
      <c r="D50" s="77" t="s">
        <v>70</v>
      </c>
      <c r="E50" s="35" t="s">
        <v>63</v>
      </c>
      <c r="F50" s="78"/>
      <c r="G50" s="79"/>
      <c r="H50" s="78"/>
      <c r="I50" s="78"/>
      <c r="J50" s="78"/>
      <c r="K50" s="78"/>
    </row>
    <row r="51" spans="1:11" ht="13.5" outlineLevel="1">
      <c r="A51" s="16" t="s">
        <v>17</v>
      </c>
      <c r="B51" s="54"/>
      <c r="C51" s="20" t="s">
        <v>64</v>
      </c>
      <c r="D51" s="77" t="s">
        <v>70</v>
      </c>
      <c r="E51" s="35" t="s">
        <v>65</v>
      </c>
      <c r="F51" s="78"/>
      <c r="G51" s="79"/>
      <c r="H51" s="78"/>
      <c r="I51" s="78"/>
      <c r="J51" s="78"/>
      <c r="K51" s="78"/>
    </row>
    <row r="52" spans="1:11" ht="13.5" outlineLevel="1">
      <c r="A52" s="16" t="s">
        <v>17</v>
      </c>
      <c r="B52" s="54"/>
      <c r="C52" s="39" t="s">
        <v>67</v>
      </c>
      <c r="D52" s="43" t="s">
        <v>70</v>
      </c>
      <c r="E52" s="44" t="s">
        <v>66</v>
      </c>
      <c r="F52" s="78"/>
      <c r="G52" s="79"/>
      <c r="H52" s="78"/>
      <c r="I52" s="78"/>
      <c r="J52" s="78"/>
      <c r="K52" s="78"/>
    </row>
    <row r="53" spans="1:11" ht="13.5">
      <c r="A53" s="16" t="s">
        <v>17</v>
      </c>
      <c r="B53" s="53" t="s">
        <v>92</v>
      </c>
      <c r="C53" s="64" t="s">
        <v>93</v>
      </c>
      <c r="D53" s="25" t="s">
        <v>94</v>
      </c>
      <c r="E53" s="25" t="s">
        <v>94</v>
      </c>
      <c r="F53" s="25"/>
      <c r="G53" s="24"/>
      <c r="H53" s="24"/>
      <c r="I53" s="24"/>
      <c r="J53" s="24"/>
      <c r="K53" s="24"/>
    </row>
    <row r="54" spans="1:11">
      <c r="A54" s="16"/>
      <c r="B54" s="58" t="s">
        <v>95</v>
      </c>
      <c r="C54" s="63" t="s">
        <v>96</v>
      </c>
      <c r="D54" s="77" t="s">
        <v>94</v>
      </c>
      <c r="E54" s="35" t="s">
        <v>23</v>
      </c>
      <c r="F54" s="78"/>
      <c r="G54" s="79"/>
      <c r="H54" s="78"/>
      <c r="I54" s="78"/>
      <c r="J54" s="78"/>
      <c r="K54" s="78"/>
    </row>
    <row r="55" spans="1:11" ht="13.5" outlineLevel="1">
      <c r="A55" s="16" t="s">
        <v>17</v>
      </c>
      <c r="B55" s="54"/>
      <c r="C55" s="20" t="s">
        <v>97</v>
      </c>
      <c r="D55" s="77" t="s">
        <v>94</v>
      </c>
      <c r="E55" s="35" t="s">
        <v>26</v>
      </c>
      <c r="F55" s="78"/>
      <c r="G55" s="79"/>
      <c r="H55" s="78"/>
      <c r="I55" s="78"/>
      <c r="J55" s="78"/>
      <c r="K55" s="78"/>
    </row>
    <row r="56" spans="1:11" ht="13.5" outlineLevel="1">
      <c r="A56" s="16" t="s">
        <v>17</v>
      </c>
      <c r="B56" s="54"/>
      <c r="C56" s="20" t="s">
        <v>98</v>
      </c>
      <c r="D56" s="77" t="s">
        <v>94</v>
      </c>
      <c r="E56" s="35" t="s">
        <v>29</v>
      </c>
      <c r="F56" s="78"/>
      <c r="G56" s="79"/>
      <c r="H56" s="78"/>
      <c r="I56" s="78"/>
      <c r="J56" s="78"/>
      <c r="K56" s="78"/>
    </row>
    <row r="57" spans="1:11" ht="13.5" outlineLevel="1">
      <c r="A57" s="16" t="s">
        <v>17</v>
      </c>
      <c r="B57" s="54"/>
      <c r="C57" s="20" t="s">
        <v>99</v>
      </c>
      <c r="D57" s="77" t="s">
        <v>94</v>
      </c>
      <c r="E57" s="35" t="s">
        <v>32</v>
      </c>
      <c r="F57" s="78"/>
      <c r="G57" s="79"/>
      <c r="H57" s="78"/>
      <c r="I57" s="78"/>
      <c r="J57" s="78"/>
      <c r="K57" s="78"/>
    </row>
    <row r="58" spans="1:11" ht="13.5">
      <c r="A58" s="16" t="s">
        <v>17</v>
      </c>
      <c r="B58" s="58" t="s">
        <v>100</v>
      </c>
      <c r="C58" s="63" t="s">
        <v>101</v>
      </c>
      <c r="D58" s="42" t="s">
        <v>94</v>
      </c>
      <c r="E58" s="35" t="s">
        <v>35</v>
      </c>
      <c r="F58" s="78"/>
      <c r="G58" s="79"/>
      <c r="H58" s="78"/>
      <c r="I58" s="78"/>
      <c r="J58" s="78"/>
      <c r="K58" s="78"/>
    </row>
    <row r="59" spans="1:11" ht="13.5" outlineLevel="1">
      <c r="A59" s="16" t="s">
        <v>17</v>
      </c>
      <c r="B59" s="54"/>
      <c r="C59" s="20" t="s">
        <v>102</v>
      </c>
      <c r="D59" s="77" t="s">
        <v>94</v>
      </c>
      <c r="E59" s="35" t="s">
        <v>37</v>
      </c>
      <c r="F59" s="78"/>
      <c r="G59" s="79"/>
      <c r="H59" s="78"/>
      <c r="I59" s="78"/>
      <c r="J59" s="78"/>
      <c r="K59" s="78"/>
    </row>
    <row r="60" spans="1:11" ht="13.5" outlineLevel="1">
      <c r="A60" s="16" t="s">
        <v>17</v>
      </c>
      <c r="B60" s="54"/>
      <c r="C60" s="20" t="s">
        <v>103</v>
      </c>
      <c r="D60" s="77" t="s">
        <v>94</v>
      </c>
      <c r="E60" s="35" t="s">
        <v>39</v>
      </c>
      <c r="F60" s="78"/>
      <c r="G60" s="79"/>
      <c r="H60" s="78"/>
      <c r="I60" s="78"/>
      <c r="J60" s="78"/>
      <c r="K60" s="78"/>
    </row>
    <row r="61" spans="1:11" ht="13.5" outlineLevel="1">
      <c r="A61" s="16" t="s">
        <v>17</v>
      </c>
      <c r="B61" s="54"/>
      <c r="C61" s="98" t="s">
        <v>104</v>
      </c>
      <c r="D61" s="77" t="s">
        <v>94</v>
      </c>
      <c r="E61" s="35" t="s">
        <v>105</v>
      </c>
      <c r="F61" s="78"/>
      <c r="G61" s="79"/>
      <c r="H61" s="78"/>
      <c r="I61" s="78"/>
      <c r="J61" s="78"/>
      <c r="K61" s="78"/>
    </row>
    <row r="62" spans="1:11" outlineLevel="1">
      <c r="A62" s="16"/>
      <c r="B62" s="54"/>
      <c r="C62" s="98" t="s">
        <v>106</v>
      </c>
      <c r="D62" s="77" t="s">
        <v>94</v>
      </c>
      <c r="E62" s="35" t="s">
        <v>107</v>
      </c>
      <c r="F62" s="78"/>
      <c r="G62" s="79"/>
      <c r="H62" s="78"/>
      <c r="I62" s="78"/>
      <c r="J62" s="78"/>
      <c r="K62" s="78"/>
    </row>
    <row r="63" spans="1:11" ht="13.5" outlineLevel="1">
      <c r="A63" s="16" t="s">
        <v>17</v>
      </c>
      <c r="B63" s="54"/>
      <c r="C63" s="20" t="s">
        <v>108</v>
      </c>
      <c r="D63" s="77" t="s">
        <v>94</v>
      </c>
      <c r="E63" s="35" t="s">
        <v>109</v>
      </c>
      <c r="F63" s="78"/>
      <c r="G63" s="79"/>
      <c r="H63" s="78"/>
      <c r="I63" s="78"/>
      <c r="J63" s="78"/>
      <c r="K63" s="78"/>
    </row>
    <row r="64" spans="1:11" ht="13.5" outlineLevel="1">
      <c r="A64" s="16" t="s">
        <v>17</v>
      </c>
      <c r="B64" s="54"/>
      <c r="C64" s="39" t="s">
        <v>67</v>
      </c>
      <c r="D64" s="43" t="s">
        <v>94</v>
      </c>
      <c r="E64" s="44" t="s">
        <v>66</v>
      </c>
      <c r="F64" s="78"/>
      <c r="G64" s="79"/>
      <c r="H64" s="78"/>
      <c r="I64" s="78"/>
      <c r="J64" s="78"/>
      <c r="K64" s="78"/>
    </row>
    <row r="65" spans="1:11" ht="36">
      <c r="A65" s="16" t="s">
        <v>17</v>
      </c>
      <c r="B65" s="53" t="s">
        <v>110</v>
      </c>
      <c r="C65" s="24" t="s">
        <v>111</v>
      </c>
      <c r="D65" s="38" t="s">
        <v>112</v>
      </c>
      <c r="E65" s="25" t="s">
        <v>23</v>
      </c>
      <c r="F65" s="25"/>
      <c r="G65" s="24"/>
      <c r="H65" s="24"/>
      <c r="I65" s="24"/>
      <c r="J65" s="24"/>
      <c r="K65" s="24"/>
    </row>
    <row r="66" spans="1:11">
      <c r="A66" s="16"/>
      <c r="B66" s="58" t="s">
        <v>113</v>
      </c>
      <c r="C66" s="59" t="s">
        <v>96</v>
      </c>
      <c r="D66" s="77" t="s">
        <v>112</v>
      </c>
      <c r="E66" s="35" t="s">
        <v>23</v>
      </c>
      <c r="F66" s="78"/>
      <c r="G66" s="79"/>
      <c r="H66" s="78"/>
      <c r="I66" s="78"/>
      <c r="J66" s="78"/>
      <c r="K66" s="78"/>
    </row>
    <row r="67" spans="1:11" ht="36">
      <c r="A67" s="16" t="s">
        <v>17</v>
      </c>
      <c r="B67" s="54"/>
      <c r="C67" s="20" t="s">
        <v>114</v>
      </c>
      <c r="D67" s="77" t="s">
        <v>112</v>
      </c>
      <c r="E67" s="35" t="s">
        <v>26</v>
      </c>
      <c r="F67" s="78"/>
      <c r="G67" s="79"/>
      <c r="H67" s="78"/>
      <c r="I67" s="78"/>
      <c r="J67" s="78"/>
      <c r="K67" s="78"/>
    </row>
    <row r="68" spans="1:11" ht="13.5">
      <c r="A68" s="16" t="s">
        <v>17</v>
      </c>
      <c r="B68" s="58" t="s">
        <v>115</v>
      </c>
      <c r="C68" s="20" t="s">
        <v>116</v>
      </c>
      <c r="D68" s="42" t="s">
        <v>112</v>
      </c>
      <c r="E68" s="35" t="s">
        <v>35</v>
      </c>
      <c r="F68" s="78"/>
      <c r="G68" s="79"/>
      <c r="H68" s="78"/>
      <c r="I68" s="78"/>
      <c r="J68" s="78"/>
      <c r="K68" s="78"/>
    </row>
    <row r="69" spans="1:11" ht="13.5" outlineLevel="1">
      <c r="A69" s="16" t="s">
        <v>17</v>
      </c>
      <c r="B69" s="54"/>
      <c r="C69" s="20" t="s">
        <v>117</v>
      </c>
      <c r="D69" s="77" t="s">
        <v>112</v>
      </c>
      <c r="E69" s="35" t="s">
        <v>37</v>
      </c>
      <c r="F69" s="78"/>
      <c r="G69" s="79"/>
      <c r="H69" s="78"/>
      <c r="I69" s="78"/>
      <c r="J69" s="78"/>
      <c r="K69" s="78"/>
    </row>
    <row r="70" spans="1:11" ht="13.5" outlineLevel="1">
      <c r="A70" s="16" t="s">
        <v>17</v>
      </c>
      <c r="B70" s="54"/>
      <c r="C70" s="20" t="s">
        <v>118</v>
      </c>
      <c r="D70" s="77" t="s">
        <v>112</v>
      </c>
      <c r="E70" s="35" t="s">
        <v>39</v>
      </c>
      <c r="F70" s="78"/>
      <c r="G70" s="79"/>
      <c r="H70" s="78"/>
      <c r="I70" s="78"/>
      <c r="J70" s="78"/>
      <c r="K70" s="78"/>
    </row>
    <row r="71" spans="1:11" ht="13.5">
      <c r="A71" s="16" t="s">
        <v>17</v>
      </c>
      <c r="B71" s="58" t="s">
        <v>119</v>
      </c>
      <c r="C71" s="20" t="s">
        <v>120</v>
      </c>
      <c r="D71" s="42" t="s">
        <v>112</v>
      </c>
      <c r="E71" s="35" t="s">
        <v>42</v>
      </c>
      <c r="F71" s="78"/>
      <c r="G71" s="79"/>
      <c r="H71" s="78"/>
      <c r="I71" s="78"/>
      <c r="J71" s="78"/>
      <c r="K71" s="78"/>
    </row>
    <row r="72" spans="1:11" ht="13.5" outlineLevel="1">
      <c r="A72" s="16" t="s">
        <v>17</v>
      </c>
      <c r="B72" s="54"/>
      <c r="C72" s="20" t="s">
        <v>121</v>
      </c>
      <c r="D72" s="77" t="s">
        <v>112</v>
      </c>
      <c r="E72" s="35" t="s">
        <v>44</v>
      </c>
      <c r="F72" s="78"/>
      <c r="G72" s="79"/>
      <c r="H72" s="78"/>
      <c r="I72" s="78"/>
      <c r="J72" s="78"/>
      <c r="K72" s="78"/>
    </row>
    <row r="73" spans="1:11" ht="13.5" outlineLevel="1">
      <c r="A73" s="16" t="s">
        <v>17</v>
      </c>
      <c r="B73" s="54"/>
      <c r="C73" s="20" t="s">
        <v>122</v>
      </c>
      <c r="D73" s="77" t="s">
        <v>112</v>
      </c>
      <c r="E73" s="35" t="s">
        <v>46</v>
      </c>
      <c r="F73" s="78"/>
      <c r="G73" s="79"/>
      <c r="H73" s="78"/>
      <c r="I73" s="78"/>
      <c r="J73" s="78"/>
      <c r="K73" s="78"/>
    </row>
    <row r="74" spans="1:11" ht="13.5" outlineLevel="1">
      <c r="A74" s="16" t="s">
        <v>17</v>
      </c>
      <c r="B74" s="54"/>
      <c r="C74" s="20" t="s">
        <v>123</v>
      </c>
      <c r="D74" s="77" t="s">
        <v>112</v>
      </c>
      <c r="E74" s="35" t="s">
        <v>48</v>
      </c>
      <c r="F74" s="78"/>
      <c r="G74" s="79"/>
      <c r="H74" s="78"/>
      <c r="I74" s="78"/>
      <c r="J74" s="78"/>
      <c r="K74" s="78"/>
    </row>
    <row r="75" spans="1:11" ht="13.5" outlineLevel="1">
      <c r="A75" s="16" t="s">
        <v>17</v>
      </c>
      <c r="B75" s="54"/>
      <c r="C75" s="98" t="s">
        <v>104</v>
      </c>
      <c r="D75" s="77" t="s">
        <v>112</v>
      </c>
      <c r="E75" s="35" t="s">
        <v>50</v>
      </c>
      <c r="F75" s="78"/>
      <c r="G75" s="79"/>
      <c r="H75" s="78"/>
      <c r="I75" s="78"/>
      <c r="J75" s="78"/>
      <c r="K75" s="78"/>
    </row>
    <row r="76" spans="1:11" ht="13.5" outlineLevel="1">
      <c r="A76" s="16" t="s">
        <v>17</v>
      </c>
      <c r="B76" s="54"/>
      <c r="C76" s="98" t="s">
        <v>106</v>
      </c>
      <c r="D76" s="77" t="s">
        <v>112</v>
      </c>
      <c r="E76" s="35" t="s">
        <v>124</v>
      </c>
      <c r="F76" s="78"/>
      <c r="G76" s="79"/>
      <c r="H76" s="78"/>
      <c r="I76" s="78"/>
      <c r="J76" s="78"/>
      <c r="K76" s="78"/>
    </row>
    <row r="77" spans="1:11" ht="13.5" outlineLevel="1">
      <c r="A77" s="16" t="s">
        <v>17</v>
      </c>
      <c r="B77" s="54"/>
      <c r="C77" s="20" t="s">
        <v>125</v>
      </c>
      <c r="D77" s="77" t="s">
        <v>112</v>
      </c>
      <c r="E77" s="35" t="s">
        <v>126</v>
      </c>
      <c r="F77" s="78"/>
      <c r="G77" s="79"/>
      <c r="H77" s="78"/>
      <c r="I77" s="78"/>
      <c r="J77" s="78"/>
      <c r="K77" s="78"/>
    </row>
    <row r="78" spans="1:11" ht="13.5" outlineLevel="1">
      <c r="A78" s="16" t="s">
        <v>17</v>
      </c>
      <c r="B78" s="54"/>
      <c r="C78" s="39" t="s">
        <v>67</v>
      </c>
      <c r="D78" s="43" t="s">
        <v>112</v>
      </c>
      <c r="E78" s="44" t="s">
        <v>66</v>
      </c>
      <c r="F78" s="78"/>
      <c r="G78" s="79"/>
      <c r="H78" s="78"/>
      <c r="I78" s="78"/>
      <c r="J78" s="78"/>
      <c r="K78" s="78"/>
    </row>
    <row r="79" spans="1:11" ht="36" outlineLevel="1">
      <c r="A79" s="16"/>
      <c r="B79" s="53" t="s">
        <v>127</v>
      </c>
      <c r="C79" s="64" t="s">
        <v>128</v>
      </c>
      <c r="D79" s="38" t="s">
        <v>129</v>
      </c>
      <c r="E79" s="25" t="s">
        <v>23</v>
      </c>
      <c r="F79" s="25"/>
      <c r="G79" s="24"/>
      <c r="H79" s="24"/>
      <c r="I79" s="24"/>
      <c r="J79" s="24"/>
      <c r="K79" s="24"/>
    </row>
    <row r="80" spans="1:11" outlineLevel="1">
      <c r="A80" s="16"/>
      <c r="B80" s="58" t="s">
        <v>130</v>
      </c>
      <c r="C80" s="63" t="s">
        <v>96</v>
      </c>
      <c r="D80" s="77" t="s">
        <v>129</v>
      </c>
      <c r="E80" s="35" t="s">
        <v>23</v>
      </c>
      <c r="F80" s="78"/>
      <c r="G80" s="79"/>
      <c r="H80" s="78"/>
      <c r="I80" s="78"/>
      <c r="J80" s="78"/>
      <c r="K80" s="78"/>
    </row>
    <row r="81" spans="1:11" ht="24" outlineLevel="1">
      <c r="A81" s="16"/>
      <c r="B81" s="54"/>
      <c r="C81" s="20" t="s">
        <v>131</v>
      </c>
      <c r="D81" s="77" t="s">
        <v>129</v>
      </c>
      <c r="E81" s="35" t="s">
        <v>26</v>
      </c>
      <c r="F81" s="78"/>
      <c r="G81" s="79"/>
      <c r="H81" s="78"/>
      <c r="I81" s="78"/>
      <c r="J81" s="78"/>
      <c r="K81" s="78"/>
    </row>
    <row r="82" spans="1:11" outlineLevel="1">
      <c r="A82" s="16"/>
      <c r="B82" s="58" t="s">
        <v>132</v>
      </c>
      <c r="C82" s="20" t="s">
        <v>116</v>
      </c>
      <c r="D82" s="77" t="s">
        <v>129</v>
      </c>
      <c r="E82" s="35" t="s">
        <v>35</v>
      </c>
      <c r="F82" s="78"/>
      <c r="G82" s="79"/>
      <c r="H82" s="78"/>
      <c r="I82" s="78"/>
      <c r="J82" s="78"/>
      <c r="K82" s="78"/>
    </row>
    <row r="83" spans="1:11" outlineLevel="1">
      <c r="A83" s="16"/>
      <c r="B83" s="54"/>
      <c r="C83" s="20" t="s">
        <v>117</v>
      </c>
      <c r="D83" s="77" t="s">
        <v>129</v>
      </c>
      <c r="E83" s="35" t="s">
        <v>37</v>
      </c>
      <c r="F83" s="78"/>
      <c r="G83" s="79"/>
      <c r="H83" s="78"/>
      <c r="I83" s="78"/>
      <c r="J83" s="78"/>
      <c r="K83" s="78"/>
    </row>
    <row r="84" spans="1:11" outlineLevel="1">
      <c r="A84" s="16"/>
      <c r="B84" s="54"/>
      <c r="C84" s="20" t="s">
        <v>118</v>
      </c>
      <c r="D84" s="77" t="s">
        <v>129</v>
      </c>
      <c r="E84" s="35" t="s">
        <v>39</v>
      </c>
      <c r="F84" s="78"/>
      <c r="G84" s="79"/>
      <c r="H84" s="78"/>
      <c r="I84" s="78"/>
      <c r="J84" s="78"/>
      <c r="K84" s="78"/>
    </row>
    <row r="85" spans="1:11" outlineLevel="1">
      <c r="A85" s="16"/>
      <c r="B85" s="58" t="s">
        <v>133</v>
      </c>
      <c r="C85" s="20" t="s">
        <v>120</v>
      </c>
      <c r="D85" s="77" t="s">
        <v>129</v>
      </c>
      <c r="E85" s="35" t="s">
        <v>42</v>
      </c>
      <c r="F85" s="78"/>
      <c r="G85" s="79"/>
      <c r="H85" s="78"/>
      <c r="I85" s="78"/>
      <c r="J85" s="78"/>
      <c r="K85" s="78"/>
    </row>
    <row r="86" spans="1:11" outlineLevel="1">
      <c r="A86" s="16"/>
      <c r="B86" s="54"/>
      <c r="C86" s="20" t="s">
        <v>121</v>
      </c>
      <c r="D86" s="77" t="s">
        <v>129</v>
      </c>
      <c r="E86" s="35" t="s">
        <v>44</v>
      </c>
      <c r="F86" s="78"/>
      <c r="G86" s="79"/>
      <c r="H86" s="78"/>
      <c r="I86" s="78"/>
      <c r="J86" s="78"/>
      <c r="K86" s="78"/>
    </row>
    <row r="87" spans="1:11" outlineLevel="1">
      <c r="A87" s="16"/>
      <c r="B87" s="54"/>
      <c r="C87" s="20" t="s">
        <v>122</v>
      </c>
      <c r="D87" s="77" t="s">
        <v>129</v>
      </c>
      <c r="E87" s="35" t="s">
        <v>46</v>
      </c>
      <c r="F87" s="78"/>
      <c r="G87" s="79"/>
      <c r="H87" s="78"/>
      <c r="I87" s="78"/>
      <c r="J87" s="78"/>
      <c r="K87" s="78"/>
    </row>
    <row r="88" spans="1:11" outlineLevel="1">
      <c r="A88" s="16"/>
      <c r="B88" s="54"/>
      <c r="C88" s="20" t="s">
        <v>123</v>
      </c>
      <c r="D88" s="77" t="s">
        <v>129</v>
      </c>
      <c r="E88" s="35" t="s">
        <v>48</v>
      </c>
      <c r="F88" s="78"/>
      <c r="G88" s="79"/>
      <c r="H88" s="78"/>
      <c r="I88" s="78"/>
      <c r="J88" s="78"/>
      <c r="K88" s="78"/>
    </row>
    <row r="89" spans="1:11" outlineLevel="1">
      <c r="A89" s="16"/>
      <c r="B89" s="54"/>
      <c r="C89" s="74" t="s">
        <v>104</v>
      </c>
      <c r="D89" s="77" t="s">
        <v>129</v>
      </c>
      <c r="E89" s="35" t="s">
        <v>50</v>
      </c>
      <c r="F89" s="78"/>
      <c r="G89" s="79"/>
      <c r="H89" s="78"/>
      <c r="I89" s="78"/>
      <c r="J89" s="78"/>
      <c r="K89" s="78"/>
    </row>
    <row r="90" spans="1:11" outlineLevel="1">
      <c r="A90" s="16"/>
      <c r="B90" s="54"/>
      <c r="C90" s="74" t="s">
        <v>106</v>
      </c>
      <c r="D90" s="77" t="s">
        <v>129</v>
      </c>
      <c r="E90" s="35" t="s">
        <v>124</v>
      </c>
      <c r="F90" s="78"/>
      <c r="G90" s="79"/>
      <c r="H90" s="78"/>
      <c r="I90" s="78"/>
      <c r="J90" s="78"/>
      <c r="K90" s="78"/>
    </row>
    <row r="91" spans="1:11" outlineLevel="1">
      <c r="A91" s="16"/>
      <c r="B91" s="54"/>
      <c r="C91" s="20" t="s">
        <v>125</v>
      </c>
      <c r="D91" s="77" t="s">
        <v>129</v>
      </c>
      <c r="E91" s="35" t="s">
        <v>126</v>
      </c>
      <c r="F91" s="78"/>
      <c r="G91" s="79"/>
      <c r="H91" s="78"/>
      <c r="I91" s="78"/>
      <c r="J91" s="78"/>
      <c r="K91" s="78"/>
    </row>
    <row r="92" spans="1:11" outlineLevel="1">
      <c r="A92" s="16"/>
      <c r="B92" s="54"/>
      <c r="C92" s="39" t="s">
        <v>67</v>
      </c>
      <c r="D92" s="43" t="s">
        <v>129</v>
      </c>
      <c r="E92" s="44" t="s">
        <v>66</v>
      </c>
      <c r="F92" s="78"/>
      <c r="G92" s="79"/>
      <c r="H92" s="78"/>
      <c r="I92" s="78"/>
      <c r="J92" s="78"/>
      <c r="K92" s="78"/>
    </row>
    <row r="93" spans="1:11" ht="24">
      <c r="A93" s="16" t="s">
        <v>17</v>
      </c>
      <c r="B93" s="53" t="s">
        <v>134</v>
      </c>
      <c r="C93" s="64" t="s">
        <v>135</v>
      </c>
      <c r="D93" s="38" t="s">
        <v>136</v>
      </c>
      <c r="E93" s="25"/>
      <c r="F93" s="25"/>
      <c r="G93" s="24"/>
      <c r="H93" s="24"/>
      <c r="I93" s="24"/>
      <c r="J93" s="24"/>
      <c r="K93" s="24"/>
    </row>
    <row r="94" spans="1:11">
      <c r="A94" s="16"/>
      <c r="B94" s="58" t="s">
        <v>137</v>
      </c>
      <c r="C94" s="63" t="s">
        <v>96</v>
      </c>
      <c r="D94" s="77" t="s">
        <v>136</v>
      </c>
      <c r="E94" s="35" t="s">
        <v>23</v>
      </c>
      <c r="F94" s="25"/>
      <c r="G94" s="24"/>
      <c r="H94" s="24"/>
      <c r="I94" s="24"/>
      <c r="J94" s="24"/>
      <c r="K94" s="24"/>
    </row>
    <row r="95" spans="1:11" ht="13.5" outlineLevel="1">
      <c r="A95" s="16" t="s">
        <v>17</v>
      </c>
      <c r="B95" s="54"/>
      <c r="C95" s="20" t="s">
        <v>138</v>
      </c>
      <c r="D95" s="77" t="s">
        <v>136</v>
      </c>
      <c r="E95" s="35" t="s">
        <v>26</v>
      </c>
      <c r="F95" s="78"/>
      <c r="G95" s="79"/>
      <c r="H95" s="78"/>
      <c r="I95" s="78"/>
      <c r="J95" s="78"/>
      <c r="K95" s="78"/>
    </row>
    <row r="96" spans="1:11" ht="13.5" outlineLevel="1">
      <c r="A96" s="16" t="s">
        <v>17</v>
      </c>
      <c r="B96" s="54"/>
      <c r="C96" s="20" t="s">
        <v>139</v>
      </c>
      <c r="D96" s="77" t="s">
        <v>136</v>
      </c>
      <c r="E96" s="35" t="s">
        <v>29</v>
      </c>
      <c r="F96" s="78"/>
      <c r="G96" s="79"/>
      <c r="H96" s="78"/>
      <c r="I96" s="78"/>
      <c r="J96" s="78"/>
      <c r="K96" s="78"/>
    </row>
    <row r="97" spans="1:11" ht="13.5" outlineLevel="1">
      <c r="A97" s="16" t="s">
        <v>17</v>
      </c>
      <c r="B97" s="54"/>
      <c r="C97" s="39" t="s">
        <v>67</v>
      </c>
      <c r="D97" s="43" t="s">
        <v>136</v>
      </c>
      <c r="E97" s="44" t="s">
        <v>66</v>
      </c>
      <c r="F97" s="78"/>
      <c r="G97" s="79"/>
      <c r="H97" s="78"/>
      <c r="I97" s="78"/>
      <c r="J97" s="78"/>
      <c r="K97" s="78"/>
    </row>
    <row r="98" spans="1:11" ht="24">
      <c r="B98" s="53" t="s">
        <v>140</v>
      </c>
      <c r="C98" s="64" t="s">
        <v>141</v>
      </c>
      <c r="D98" s="65" t="s">
        <v>142</v>
      </c>
      <c r="E98" s="66"/>
      <c r="F98" s="67"/>
      <c r="G98" s="79"/>
      <c r="H98" s="67"/>
      <c r="I98" s="67"/>
      <c r="J98" s="67"/>
      <c r="K98" s="67"/>
    </row>
    <row r="99" spans="1:11" s="46" customFormat="1">
      <c r="A99" s="45"/>
      <c r="B99" s="91" t="s">
        <v>143</v>
      </c>
      <c r="C99" s="86" t="s">
        <v>144</v>
      </c>
      <c r="D99" s="35" t="s">
        <v>142</v>
      </c>
      <c r="E99" s="35" t="s">
        <v>26</v>
      </c>
      <c r="F99" s="78"/>
      <c r="G99" s="79"/>
      <c r="H99" s="78"/>
      <c r="I99" s="78"/>
      <c r="J99" s="78"/>
      <c r="K99" s="78"/>
    </row>
    <row r="100" spans="1:11" s="46" customFormat="1">
      <c r="A100" s="45"/>
      <c r="B100" s="92"/>
      <c r="C100" s="74" t="s">
        <v>145</v>
      </c>
      <c r="D100" s="35" t="s">
        <v>142</v>
      </c>
      <c r="E100" s="35" t="s">
        <v>29</v>
      </c>
      <c r="F100" s="78"/>
      <c r="G100" s="79"/>
      <c r="H100" s="78"/>
      <c r="I100" s="78"/>
      <c r="J100" s="78"/>
      <c r="K100" s="78"/>
    </row>
    <row r="101" spans="1:11">
      <c r="B101" s="91" t="s">
        <v>146</v>
      </c>
      <c r="C101" s="86" t="s">
        <v>147</v>
      </c>
      <c r="D101" s="35" t="s">
        <v>142</v>
      </c>
      <c r="E101" s="35" t="s">
        <v>37</v>
      </c>
      <c r="F101" s="78"/>
      <c r="G101" s="79"/>
      <c r="H101" s="78"/>
      <c r="I101" s="78"/>
      <c r="J101" s="78"/>
      <c r="K101" s="78"/>
    </row>
    <row r="102" spans="1:11">
      <c r="B102" s="92"/>
      <c r="C102" s="74" t="s">
        <v>148</v>
      </c>
      <c r="D102" s="35" t="s">
        <v>142</v>
      </c>
      <c r="E102" s="35" t="s">
        <v>39</v>
      </c>
      <c r="F102" s="78"/>
      <c r="G102" s="79"/>
      <c r="H102" s="78"/>
      <c r="I102" s="78"/>
      <c r="J102" s="78"/>
      <c r="K102" s="78"/>
    </row>
    <row r="103" spans="1:11">
      <c r="B103" s="92"/>
      <c r="C103" s="74" t="s">
        <v>149</v>
      </c>
      <c r="D103" s="35" t="s">
        <v>142</v>
      </c>
      <c r="E103" s="35" t="s">
        <v>105</v>
      </c>
      <c r="F103" s="69"/>
      <c r="G103" s="79"/>
      <c r="H103" s="69"/>
      <c r="I103" s="69"/>
      <c r="J103" s="69"/>
      <c r="K103" s="70"/>
    </row>
    <row r="104" spans="1:11">
      <c r="B104" s="93" t="s">
        <v>66</v>
      </c>
      <c r="C104" s="88" t="s">
        <v>67</v>
      </c>
      <c r="D104" s="40" t="s">
        <v>142</v>
      </c>
      <c r="E104" s="41" t="s">
        <v>66</v>
      </c>
      <c r="F104" s="71"/>
      <c r="G104" s="79"/>
      <c r="H104" s="71"/>
      <c r="I104" s="71"/>
      <c r="J104" s="72"/>
      <c r="K104" s="72"/>
    </row>
    <row r="105" spans="1:11">
      <c r="B105" s="57"/>
      <c r="C105" s="46"/>
      <c r="D105" s="47"/>
      <c r="E105" s="47"/>
      <c r="F105" s="47"/>
      <c r="G105" s="47"/>
      <c r="H105" s="47"/>
      <c r="I105" s="47"/>
      <c r="J105" s="47"/>
      <c r="K105" s="46"/>
    </row>
    <row r="106" spans="1:11" ht="15.75">
      <c r="B106" s="81"/>
      <c r="C106" s="83" t="s">
        <v>230</v>
      </c>
      <c r="D106" s="7"/>
      <c r="E106" s="7"/>
      <c r="F106" s="7"/>
      <c r="G106" s="7"/>
      <c r="H106" s="7"/>
      <c r="I106" s="7"/>
      <c r="J106" s="7"/>
    </row>
    <row r="107" spans="1:11">
      <c r="B107" s="57"/>
      <c r="C107" s="81"/>
      <c r="D107" s="7"/>
      <c r="E107" s="7"/>
      <c r="F107" s="7"/>
      <c r="G107" s="7"/>
      <c r="H107" s="7"/>
      <c r="I107" s="7"/>
      <c r="J107" s="7"/>
    </row>
    <row r="108" spans="1:11" ht="12.75">
      <c r="B108" s="57"/>
      <c r="C108" s="84" t="s">
        <v>231</v>
      </c>
      <c r="D108" s="7"/>
      <c r="E108" s="7"/>
      <c r="F108" s="7"/>
      <c r="G108" s="7"/>
      <c r="H108" s="7"/>
      <c r="I108" s="7"/>
      <c r="J108" s="7"/>
    </row>
    <row r="109" spans="1:11" ht="12.75">
      <c r="B109" s="81"/>
      <c r="C109" s="84"/>
      <c r="D109" s="7"/>
      <c r="E109" s="7"/>
      <c r="F109" s="7"/>
      <c r="G109" s="7"/>
      <c r="H109" s="7"/>
      <c r="I109" s="7"/>
      <c r="J109" s="7"/>
    </row>
    <row r="110" spans="1:11">
      <c r="B110" s="81"/>
      <c r="C110" s="6"/>
      <c r="D110" s="7"/>
      <c r="E110" s="7"/>
      <c r="F110" s="7"/>
      <c r="G110" s="6"/>
      <c r="H110" s="6"/>
      <c r="I110" s="6"/>
      <c r="J110" s="6"/>
    </row>
  </sheetData>
  <mergeCells count="6">
    <mergeCell ref="C8:C9"/>
    <mergeCell ref="D8:E9"/>
    <mergeCell ref="F8:F9"/>
    <mergeCell ref="C3:K3"/>
    <mergeCell ref="C4:K4"/>
    <mergeCell ref="G8:G9"/>
  </mergeCells>
  <dataValidations count="2">
    <dataValidation type="list" allowBlank="1" showInputMessage="1" showErrorMessage="1" sqref="G8:G9">
      <mc:AlternateContent xmlns:x12ac="http://schemas.microsoft.com/office/spreadsheetml/2011/1/ac" xmlns:mc="http://schemas.openxmlformats.org/markup-compatibility/2006">
        <mc:Choice Requires="x12ac">
          <x12ac:list>"2019,2020,2021"</x12ac:list>
        </mc:Choice>
        <mc:Fallback>
          <formula1>"2019,2020,2021"</formula1>
        </mc:Fallback>
      </mc:AlternateContent>
    </dataValidation>
    <dataValidation type="list" allowBlank="1" showInputMessage="1" showErrorMessage="1" errorTitle="У-упс..." error="2013, 2014, 2015" sqref="G11:G30 G32:G52 G54:G64 G66:G78 G80:G92 G95:G104">
      <formula1>"2019,2020,2021"</formula1>
    </dataValidation>
  </dataValidations>
  <pageMargins left="0.98425196850393704" right="0.39370078740157483" top="0.39370078740157483" bottom="0.47244094488188981" header="0.31496062992125984" footer="0.19685039370078741"/>
  <pageSetup paperSize="9" scale="63" fitToHeight="0" orientation="portrait" r:id="rId1"/>
  <headerFooter>
    <oddFooter>Страница  &amp;P из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M128"/>
  <sheetViews>
    <sheetView view="pageBreakPreview" topLeftCell="A88" zoomScale="96" zoomScaleNormal="90" zoomScaleSheetLayoutView="96" workbookViewId="0">
      <selection activeCell="M124" sqref="M124"/>
    </sheetView>
  </sheetViews>
  <sheetFormatPr defaultRowHeight="12" outlineLevelRow="1"/>
  <cols>
    <col min="1" max="1" width="4.140625" style="15" customWidth="1"/>
    <col min="2" max="2" width="7.85546875" style="73" bestFit="1" customWidth="1"/>
    <col min="3" max="3" width="49.42578125" style="1" customWidth="1"/>
    <col min="4" max="4" width="3.28515625" style="36" bestFit="1" customWidth="1"/>
    <col min="5" max="5" width="7.42578125" style="2" customWidth="1"/>
    <col min="6" max="6" width="9.42578125" style="2" customWidth="1"/>
    <col min="7" max="7" width="9.28515625" style="1" bestFit="1" customWidth="1"/>
    <col min="8" max="8" width="12.7109375" style="1" customWidth="1"/>
    <col min="9" max="9" width="13.85546875" style="1" bestFit="1" customWidth="1"/>
    <col min="10" max="10" width="14" style="1" customWidth="1"/>
    <col min="11" max="11" width="15.85546875" style="1" customWidth="1"/>
    <col min="12" max="16384" width="9.140625" style="1"/>
  </cols>
  <sheetData>
    <row r="2" spans="1:11">
      <c r="B2" s="81"/>
      <c r="K2" s="5" t="s">
        <v>0</v>
      </c>
    </row>
    <row r="3" spans="1:11">
      <c r="B3" s="81"/>
      <c r="C3" s="190" t="s">
        <v>1</v>
      </c>
      <c r="D3" s="190"/>
      <c r="E3" s="190"/>
      <c r="F3" s="190"/>
      <c r="G3" s="190"/>
      <c r="H3" s="190"/>
      <c r="I3" s="190"/>
      <c r="J3" s="190"/>
      <c r="K3" s="190"/>
    </row>
    <row r="4" spans="1:11">
      <c r="B4" s="81"/>
      <c r="C4" s="190" t="s">
        <v>2</v>
      </c>
      <c r="D4" s="190"/>
      <c r="E4" s="190"/>
      <c r="F4" s="190"/>
      <c r="G4" s="190"/>
      <c r="H4" s="190"/>
      <c r="I4" s="190"/>
      <c r="J4" s="190"/>
      <c r="K4" s="190"/>
    </row>
    <row r="5" spans="1:11">
      <c r="B5" s="81"/>
      <c r="C5" s="94" t="s">
        <v>3</v>
      </c>
      <c r="D5" s="94"/>
      <c r="E5" s="94"/>
      <c r="F5" s="94"/>
      <c r="G5" s="94"/>
      <c r="H5" s="94"/>
      <c r="I5" s="94"/>
      <c r="J5" s="94"/>
      <c r="K5" s="94"/>
    </row>
    <row r="6" spans="1:11" ht="15">
      <c r="B6" s="81"/>
      <c r="C6" s="62" t="s">
        <v>229</v>
      </c>
      <c r="D6" s="85"/>
      <c r="E6" s="61"/>
      <c r="F6" s="61"/>
      <c r="G6" s="60"/>
      <c r="H6" s="60"/>
      <c r="I6" s="60"/>
      <c r="J6" s="60"/>
      <c r="K6" s="60"/>
    </row>
    <row r="7" spans="1:11">
      <c r="B7" s="81"/>
      <c r="C7" s="60" t="s">
        <v>150</v>
      </c>
      <c r="D7" s="85"/>
      <c r="E7" s="61"/>
      <c r="F7" s="61"/>
      <c r="G7" s="60"/>
      <c r="H7" s="60"/>
      <c r="I7" s="60"/>
      <c r="J7" s="60"/>
      <c r="K7" s="60"/>
    </row>
    <row r="8" spans="1:11" ht="72">
      <c r="B8" s="81"/>
      <c r="C8" s="184" t="s">
        <v>151</v>
      </c>
      <c r="D8" s="186" t="s">
        <v>6</v>
      </c>
      <c r="E8" s="187"/>
      <c r="F8" s="184" t="s">
        <v>7</v>
      </c>
      <c r="G8" s="184" t="s">
        <v>8</v>
      </c>
      <c r="H8" s="95" t="s">
        <v>9</v>
      </c>
      <c r="I8" s="184" t="s">
        <v>250</v>
      </c>
      <c r="J8" s="95" t="s">
        <v>11</v>
      </c>
      <c r="K8" s="95" t="s">
        <v>12</v>
      </c>
    </row>
    <row r="9" spans="1:11" ht="75" customHeight="1">
      <c r="B9" s="81"/>
      <c r="C9" s="185"/>
      <c r="D9" s="188"/>
      <c r="E9" s="189"/>
      <c r="F9" s="185"/>
      <c r="G9" s="185"/>
      <c r="H9" s="96" t="s">
        <v>13</v>
      </c>
      <c r="I9" s="191"/>
      <c r="J9" s="97" t="s">
        <v>15</v>
      </c>
      <c r="K9" s="97" t="s">
        <v>16</v>
      </c>
    </row>
    <row r="10" spans="1:11" ht="13.5" customHeight="1">
      <c r="A10" s="16" t="s">
        <v>17</v>
      </c>
      <c r="B10" s="53" t="s">
        <v>18</v>
      </c>
      <c r="C10" s="24" t="s">
        <v>19</v>
      </c>
      <c r="D10" s="25" t="s">
        <v>20</v>
      </c>
      <c r="E10" s="25" t="s">
        <v>20</v>
      </c>
      <c r="F10" s="25"/>
      <c r="G10" s="24"/>
      <c r="H10" s="24"/>
      <c r="I10" s="24"/>
      <c r="J10" s="24"/>
      <c r="K10" s="24"/>
    </row>
    <row r="11" spans="1:11" ht="13.5">
      <c r="A11" s="16" t="s">
        <v>17</v>
      </c>
      <c r="B11" s="58" t="s">
        <v>21</v>
      </c>
      <c r="C11" s="59" t="s">
        <v>22</v>
      </c>
      <c r="D11" s="35" t="s">
        <v>20</v>
      </c>
      <c r="E11" s="35" t="s">
        <v>23</v>
      </c>
      <c r="F11" s="78"/>
      <c r="G11" s="79"/>
      <c r="H11" s="78"/>
      <c r="I11" s="78"/>
      <c r="J11" s="78"/>
      <c r="K11" s="78"/>
    </row>
    <row r="12" spans="1:11" ht="13.5" customHeight="1" outlineLevel="1">
      <c r="A12" s="16" t="s">
        <v>17</v>
      </c>
      <c r="B12" s="54" t="s">
        <v>24</v>
      </c>
      <c r="C12" s="20" t="s">
        <v>25</v>
      </c>
      <c r="D12" s="35" t="s">
        <v>20</v>
      </c>
      <c r="E12" s="35" t="s">
        <v>26</v>
      </c>
      <c r="F12" s="78"/>
      <c r="G12" s="79"/>
      <c r="H12" s="78"/>
      <c r="I12" s="78"/>
      <c r="J12" s="78"/>
      <c r="K12" s="78"/>
    </row>
    <row r="13" spans="1:11" ht="13.5" outlineLevel="1">
      <c r="A13" s="16" t="s">
        <v>17</v>
      </c>
      <c r="B13" s="54" t="s">
        <v>27</v>
      </c>
      <c r="C13" s="20" t="s">
        <v>28</v>
      </c>
      <c r="D13" s="35" t="s">
        <v>20</v>
      </c>
      <c r="E13" s="35" t="s">
        <v>29</v>
      </c>
      <c r="F13" s="78"/>
      <c r="G13" s="79"/>
      <c r="H13" s="78"/>
      <c r="I13" s="78"/>
      <c r="J13" s="78"/>
      <c r="K13" s="78"/>
    </row>
    <row r="14" spans="1:11" ht="13.5" customHeight="1" outlineLevel="1">
      <c r="A14" s="16" t="s">
        <v>17</v>
      </c>
      <c r="B14" s="54" t="s">
        <v>30</v>
      </c>
      <c r="C14" s="20" t="s">
        <v>31</v>
      </c>
      <c r="D14" s="35" t="s">
        <v>20</v>
      </c>
      <c r="E14" s="35" t="s">
        <v>32</v>
      </c>
      <c r="F14" s="78"/>
      <c r="G14" s="79"/>
      <c r="H14" s="78"/>
      <c r="I14" s="78"/>
      <c r="J14" s="78"/>
      <c r="K14" s="78"/>
    </row>
    <row r="15" spans="1:11" ht="13.5">
      <c r="A15" s="16" t="s">
        <v>17</v>
      </c>
      <c r="B15" s="58" t="s">
        <v>33</v>
      </c>
      <c r="C15" s="59" t="s">
        <v>34</v>
      </c>
      <c r="D15" s="35" t="s">
        <v>20</v>
      </c>
      <c r="E15" s="35" t="s">
        <v>35</v>
      </c>
      <c r="F15" s="78"/>
      <c r="G15" s="79"/>
      <c r="H15" s="78"/>
      <c r="I15" s="78"/>
      <c r="J15" s="78"/>
      <c r="K15" s="78"/>
    </row>
    <row r="16" spans="1:11" ht="13.5" customHeight="1" outlineLevel="1">
      <c r="A16" s="16" t="s">
        <v>17</v>
      </c>
      <c r="B16" s="54"/>
      <c r="C16" s="20" t="s">
        <v>36</v>
      </c>
      <c r="D16" s="35" t="s">
        <v>20</v>
      </c>
      <c r="E16" s="35" t="s">
        <v>37</v>
      </c>
      <c r="F16" s="78"/>
      <c r="G16" s="79"/>
      <c r="H16" s="78"/>
      <c r="I16" s="78"/>
      <c r="J16" s="78"/>
      <c r="K16" s="78"/>
    </row>
    <row r="17" spans="1:11" ht="13.5" outlineLevel="1">
      <c r="A17" s="16" t="s">
        <v>17</v>
      </c>
      <c r="B17" s="54"/>
      <c r="C17" s="20" t="s">
        <v>38</v>
      </c>
      <c r="D17" s="35" t="s">
        <v>20</v>
      </c>
      <c r="E17" s="35" t="s">
        <v>39</v>
      </c>
      <c r="F17" s="78"/>
      <c r="G17" s="79"/>
      <c r="H17" s="78"/>
      <c r="I17" s="78"/>
      <c r="J17" s="78"/>
      <c r="K17" s="78"/>
    </row>
    <row r="18" spans="1:11" ht="13.5" customHeight="1">
      <c r="A18" s="16" t="s">
        <v>17</v>
      </c>
      <c r="B18" s="58" t="s">
        <v>40</v>
      </c>
      <c r="C18" s="59" t="s">
        <v>41</v>
      </c>
      <c r="D18" s="35" t="s">
        <v>20</v>
      </c>
      <c r="E18" s="35" t="s">
        <v>42</v>
      </c>
      <c r="F18" s="78"/>
      <c r="G18" s="79"/>
      <c r="H18" s="78"/>
      <c r="I18" s="78"/>
      <c r="J18" s="78"/>
      <c r="K18" s="78"/>
    </row>
    <row r="19" spans="1:11" ht="13.5" outlineLevel="1">
      <c r="A19" s="16" t="s">
        <v>17</v>
      </c>
      <c r="B19" s="54"/>
      <c r="C19" s="20" t="s">
        <v>43</v>
      </c>
      <c r="D19" s="35" t="s">
        <v>20</v>
      </c>
      <c r="E19" s="35" t="s">
        <v>44</v>
      </c>
      <c r="F19" s="78"/>
      <c r="G19" s="79"/>
      <c r="H19" s="78"/>
      <c r="I19" s="78"/>
      <c r="J19" s="78"/>
      <c r="K19" s="78"/>
    </row>
    <row r="20" spans="1:11" ht="13.5" customHeight="1" outlineLevel="1">
      <c r="A20" s="16" t="s">
        <v>17</v>
      </c>
      <c r="B20" s="54"/>
      <c r="C20" s="20" t="s">
        <v>45</v>
      </c>
      <c r="D20" s="35" t="s">
        <v>20</v>
      </c>
      <c r="E20" s="35" t="s">
        <v>46</v>
      </c>
      <c r="F20" s="78"/>
      <c r="G20" s="79"/>
      <c r="H20" s="78"/>
      <c r="I20" s="78"/>
      <c r="J20" s="78"/>
      <c r="K20" s="78"/>
    </row>
    <row r="21" spans="1:11" ht="13.5" outlineLevel="1">
      <c r="A21" s="16" t="s">
        <v>17</v>
      </c>
      <c r="B21" s="54"/>
      <c r="C21" s="20" t="s">
        <v>47</v>
      </c>
      <c r="D21" s="35" t="s">
        <v>20</v>
      </c>
      <c r="E21" s="35" t="s">
        <v>48</v>
      </c>
      <c r="F21" s="78"/>
      <c r="G21" s="79"/>
      <c r="H21" s="78"/>
      <c r="I21" s="78"/>
      <c r="J21" s="78"/>
      <c r="K21" s="78"/>
    </row>
    <row r="22" spans="1:11" ht="12" customHeight="1" outlineLevel="1">
      <c r="A22" s="16"/>
      <c r="B22" s="54"/>
      <c r="C22" s="20" t="s">
        <v>49</v>
      </c>
      <c r="D22" s="35" t="s">
        <v>20</v>
      </c>
      <c r="E22" s="35" t="s">
        <v>50</v>
      </c>
      <c r="F22" s="78"/>
      <c r="G22" s="79"/>
      <c r="H22" s="78"/>
      <c r="I22" s="78"/>
      <c r="J22" s="78"/>
      <c r="K22" s="78"/>
    </row>
    <row r="23" spans="1:11" ht="13.5">
      <c r="A23" s="16" t="s">
        <v>17</v>
      </c>
      <c r="B23" s="58" t="s">
        <v>51</v>
      </c>
      <c r="C23" s="59" t="s">
        <v>52</v>
      </c>
      <c r="D23" s="35" t="s">
        <v>20</v>
      </c>
      <c r="E23" s="35" t="s">
        <v>53</v>
      </c>
      <c r="F23" s="78"/>
      <c r="G23" s="79"/>
      <c r="H23" s="78"/>
      <c r="I23" s="78"/>
      <c r="J23" s="78"/>
      <c r="K23" s="78"/>
    </row>
    <row r="24" spans="1:11" ht="13.5" customHeight="1" outlineLevel="1">
      <c r="A24" s="16" t="s">
        <v>17</v>
      </c>
      <c r="B24" s="54"/>
      <c r="C24" s="20" t="s">
        <v>54</v>
      </c>
      <c r="D24" s="35" t="s">
        <v>20</v>
      </c>
      <c r="E24" s="35" t="s">
        <v>55</v>
      </c>
      <c r="F24" s="78"/>
      <c r="G24" s="79"/>
      <c r="H24" s="78"/>
      <c r="I24" s="78"/>
      <c r="J24" s="78"/>
      <c r="K24" s="78"/>
    </row>
    <row r="25" spans="1:11" ht="13.5" outlineLevel="1">
      <c r="A25" s="16" t="s">
        <v>17</v>
      </c>
      <c r="B25" s="54"/>
      <c r="C25" s="20" t="s">
        <v>56</v>
      </c>
      <c r="D25" s="35" t="s">
        <v>20</v>
      </c>
      <c r="E25" s="35" t="s">
        <v>57</v>
      </c>
      <c r="F25" s="78"/>
      <c r="G25" s="79"/>
      <c r="H25" s="78"/>
      <c r="I25" s="78"/>
      <c r="J25" s="78"/>
      <c r="K25" s="78"/>
    </row>
    <row r="26" spans="1:11" ht="13.5" customHeight="1" outlineLevel="1">
      <c r="A26" s="16" t="s">
        <v>17</v>
      </c>
      <c r="B26" s="54"/>
      <c r="C26" s="20" t="s">
        <v>58</v>
      </c>
      <c r="D26" s="35" t="s">
        <v>20</v>
      </c>
      <c r="E26" s="35" t="s">
        <v>59</v>
      </c>
      <c r="F26" s="78"/>
      <c r="G26" s="79"/>
      <c r="H26" s="78"/>
      <c r="I26" s="78"/>
      <c r="J26" s="78"/>
      <c r="K26" s="78"/>
    </row>
    <row r="27" spans="1:11" ht="13.5" outlineLevel="1">
      <c r="A27" s="16" t="s">
        <v>17</v>
      </c>
      <c r="B27" s="54"/>
      <c r="C27" s="20" t="s">
        <v>60</v>
      </c>
      <c r="D27" s="35" t="s">
        <v>20</v>
      </c>
      <c r="E27" s="35" t="s">
        <v>61</v>
      </c>
      <c r="F27" s="78"/>
      <c r="G27" s="79"/>
      <c r="H27" s="78"/>
      <c r="I27" s="78"/>
      <c r="J27" s="78"/>
      <c r="K27" s="78"/>
    </row>
    <row r="28" spans="1:11" ht="13.5" customHeight="1" outlineLevel="1">
      <c r="A28" s="16" t="s">
        <v>17</v>
      </c>
      <c r="B28" s="54"/>
      <c r="C28" s="20" t="s">
        <v>62</v>
      </c>
      <c r="D28" s="35" t="s">
        <v>20</v>
      </c>
      <c r="E28" s="35" t="s">
        <v>63</v>
      </c>
      <c r="F28" s="78"/>
      <c r="G28" s="79"/>
      <c r="H28" s="78"/>
      <c r="I28" s="78"/>
      <c r="J28" s="78"/>
      <c r="K28" s="78"/>
    </row>
    <row r="29" spans="1:11" ht="13.5" outlineLevel="1">
      <c r="A29" s="16" t="s">
        <v>17</v>
      </c>
      <c r="B29" s="54"/>
      <c r="C29" s="20" t="s">
        <v>64</v>
      </c>
      <c r="D29" s="35" t="s">
        <v>20</v>
      </c>
      <c r="E29" s="35" t="s">
        <v>65</v>
      </c>
      <c r="F29" s="78"/>
      <c r="G29" s="79"/>
      <c r="H29" s="78"/>
      <c r="I29" s="78"/>
      <c r="J29" s="78"/>
      <c r="K29" s="78"/>
    </row>
    <row r="30" spans="1:11" ht="17.25" customHeight="1" outlineLevel="1">
      <c r="A30" s="16"/>
      <c r="B30" s="54"/>
      <c r="C30" s="39" t="s">
        <v>67</v>
      </c>
      <c r="D30" s="43" t="s">
        <v>20</v>
      </c>
      <c r="E30" s="44" t="s">
        <v>66</v>
      </c>
      <c r="F30" s="78"/>
      <c r="G30" s="79"/>
      <c r="H30" s="78"/>
      <c r="I30" s="78"/>
      <c r="J30" s="78"/>
      <c r="K30" s="78"/>
    </row>
    <row r="31" spans="1:11" ht="24.75" customHeight="1">
      <c r="A31" s="16"/>
      <c r="B31" s="54" t="s">
        <v>66</v>
      </c>
      <c r="C31" s="114" t="s">
        <v>258</v>
      </c>
      <c r="D31" s="43" t="s">
        <v>20</v>
      </c>
      <c r="E31" s="44"/>
      <c r="F31" s="78"/>
      <c r="G31" s="115">
        <v>2021</v>
      </c>
      <c r="H31" s="123">
        <v>0.4</v>
      </c>
      <c r="I31" s="123">
        <v>30</v>
      </c>
      <c r="J31" s="123">
        <v>10</v>
      </c>
      <c r="K31" s="123">
        <v>43.726140000000001</v>
      </c>
    </row>
    <row r="32" spans="1:11" ht="24.75" customHeight="1" outlineLevel="1">
      <c r="A32" s="16"/>
      <c r="B32" s="54" t="s">
        <v>66</v>
      </c>
      <c r="C32" s="114" t="s">
        <v>259</v>
      </c>
      <c r="D32" s="43" t="s">
        <v>20</v>
      </c>
      <c r="E32" s="44"/>
      <c r="F32" s="78"/>
      <c r="G32" s="115">
        <v>2021</v>
      </c>
      <c r="H32" s="123">
        <v>0.4</v>
      </c>
      <c r="I32" s="123">
        <v>45</v>
      </c>
      <c r="J32" s="123">
        <v>20</v>
      </c>
      <c r="K32" s="123">
        <v>62.095489999999998</v>
      </c>
    </row>
    <row r="33" spans="1:11" ht="26.25" customHeight="1" outlineLevel="1">
      <c r="A33" s="16"/>
      <c r="B33" s="54" t="s">
        <v>66</v>
      </c>
      <c r="C33" s="114" t="s">
        <v>260</v>
      </c>
      <c r="D33" s="43" t="s">
        <v>20</v>
      </c>
      <c r="E33" s="44"/>
      <c r="F33" s="78"/>
      <c r="G33" s="115">
        <v>2021</v>
      </c>
      <c r="H33" s="123">
        <v>0.4</v>
      </c>
      <c r="I33" s="123">
        <v>60</v>
      </c>
      <c r="J33" s="123">
        <v>15</v>
      </c>
      <c r="K33" s="123">
        <v>71.555000000000007</v>
      </c>
    </row>
    <row r="34" spans="1:11" ht="24.75" customHeight="1" outlineLevel="1">
      <c r="A34" s="16"/>
      <c r="B34" s="54" t="s">
        <v>66</v>
      </c>
      <c r="C34" s="114" t="s">
        <v>261</v>
      </c>
      <c r="D34" s="43" t="s">
        <v>20</v>
      </c>
      <c r="E34" s="44"/>
      <c r="F34" s="78"/>
      <c r="G34" s="115">
        <v>2021</v>
      </c>
      <c r="H34" s="123">
        <v>0.4</v>
      </c>
      <c r="I34" s="123">
        <v>154</v>
      </c>
      <c r="J34" s="123">
        <v>15</v>
      </c>
      <c r="K34" s="123">
        <v>254.54764</v>
      </c>
    </row>
    <row r="35" spans="1:11" ht="25.5" customHeight="1" outlineLevel="1">
      <c r="A35" s="16"/>
      <c r="B35" s="54" t="s">
        <v>66</v>
      </c>
      <c r="C35" s="114" t="s">
        <v>262</v>
      </c>
      <c r="D35" s="43" t="s">
        <v>20</v>
      </c>
      <c r="E35" s="44"/>
      <c r="F35" s="78"/>
      <c r="G35" s="115">
        <v>2021</v>
      </c>
      <c r="H35" s="123">
        <v>0.4</v>
      </c>
      <c r="I35" s="123">
        <v>210</v>
      </c>
      <c r="J35" s="123">
        <v>30</v>
      </c>
      <c r="K35" s="123">
        <v>234.06899999999999</v>
      </c>
    </row>
    <row r="36" spans="1:11" ht="25.5" customHeight="1" outlineLevel="1">
      <c r="A36" s="16"/>
      <c r="B36" s="54" t="s">
        <v>66</v>
      </c>
      <c r="C36" s="114" t="s">
        <v>263</v>
      </c>
      <c r="D36" s="43" t="s">
        <v>20</v>
      </c>
      <c r="E36" s="44"/>
      <c r="F36" s="78"/>
      <c r="G36" s="115">
        <v>2021</v>
      </c>
      <c r="H36" s="123">
        <v>0.4</v>
      </c>
      <c r="I36" s="123">
        <v>200</v>
      </c>
      <c r="J36" s="123">
        <v>5</v>
      </c>
      <c r="K36" s="123">
        <v>231.55199999999999</v>
      </c>
    </row>
    <row r="37" spans="1:11" ht="25.5" customHeight="1" outlineLevel="1">
      <c r="A37" s="16"/>
      <c r="B37" s="54" t="s">
        <v>66</v>
      </c>
      <c r="C37" s="114" t="s">
        <v>264</v>
      </c>
      <c r="D37" s="43" t="s">
        <v>20</v>
      </c>
      <c r="E37" s="44"/>
      <c r="F37" s="78"/>
      <c r="G37" s="115">
        <v>2021</v>
      </c>
      <c r="H37" s="123">
        <v>0.4</v>
      </c>
      <c r="I37" s="123">
        <v>430</v>
      </c>
      <c r="J37" s="123">
        <v>15</v>
      </c>
      <c r="K37" s="123">
        <v>395.82328999999999</v>
      </c>
    </row>
    <row r="38" spans="1:11" ht="25.5" customHeight="1" outlineLevel="1">
      <c r="A38" s="16"/>
      <c r="B38" s="54" t="s">
        <v>66</v>
      </c>
      <c r="C38" s="114" t="s">
        <v>265</v>
      </c>
      <c r="D38" s="43" t="s">
        <v>20</v>
      </c>
      <c r="E38" s="44"/>
      <c r="F38" s="78"/>
      <c r="G38" s="115">
        <v>2021</v>
      </c>
      <c r="H38" s="123">
        <v>0.4</v>
      </c>
      <c r="I38" s="123">
        <v>40</v>
      </c>
      <c r="J38" s="123">
        <v>15</v>
      </c>
      <c r="K38" s="123">
        <v>46.736579999999996</v>
      </c>
    </row>
    <row r="39" spans="1:11" ht="25.5" customHeight="1" outlineLevel="1">
      <c r="A39" s="16"/>
      <c r="B39" s="54" t="s">
        <v>66</v>
      </c>
      <c r="C39" s="114" t="s">
        <v>266</v>
      </c>
      <c r="D39" s="43" t="s">
        <v>20</v>
      </c>
      <c r="E39" s="44"/>
      <c r="F39" s="78"/>
      <c r="G39" s="115">
        <v>2021</v>
      </c>
      <c r="H39" s="123">
        <v>0.4</v>
      </c>
      <c r="I39" s="123">
        <v>175</v>
      </c>
      <c r="J39" s="123">
        <v>15</v>
      </c>
      <c r="K39" s="123">
        <v>182.58765</v>
      </c>
    </row>
    <row r="40" spans="1:11" ht="25.5" customHeight="1" outlineLevel="1">
      <c r="A40" s="16"/>
      <c r="B40" s="54" t="s">
        <v>66</v>
      </c>
      <c r="C40" s="114" t="s">
        <v>267</v>
      </c>
      <c r="D40" s="43" t="s">
        <v>20</v>
      </c>
      <c r="E40" s="44"/>
      <c r="F40" s="78"/>
      <c r="G40" s="115">
        <v>2021</v>
      </c>
      <c r="H40" s="123">
        <v>0.4</v>
      </c>
      <c r="I40" s="123">
        <v>30</v>
      </c>
      <c r="J40" s="123">
        <v>7</v>
      </c>
      <c r="K40" s="123">
        <v>65.5</v>
      </c>
    </row>
    <row r="41" spans="1:11" ht="25.5" customHeight="1" outlineLevel="1">
      <c r="A41" s="16"/>
      <c r="B41" s="54" t="s">
        <v>66</v>
      </c>
      <c r="C41" s="114" t="s">
        <v>268</v>
      </c>
      <c r="D41" s="43" t="s">
        <v>20</v>
      </c>
      <c r="E41" s="44"/>
      <c r="F41" s="78"/>
      <c r="G41" s="115">
        <v>2021</v>
      </c>
      <c r="H41" s="123">
        <v>0.4</v>
      </c>
      <c r="I41" s="123">
        <v>50</v>
      </c>
      <c r="J41" s="123">
        <v>15</v>
      </c>
      <c r="K41" s="123">
        <v>18.601179999999999</v>
      </c>
    </row>
    <row r="42" spans="1:11" ht="25.5" customHeight="1" outlineLevel="1">
      <c r="A42" s="16"/>
      <c r="B42" s="54" t="s">
        <v>66</v>
      </c>
      <c r="C42" s="114" t="s">
        <v>269</v>
      </c>
      <c r="D42" s="43" t="s">
        <v>20</v>
      </c>
      <c r="E42" s="44"/>
      <c r="F42" s="78"/>
      <c r="G42" s="115">
        <v>2021</v>
      </c>
      <c r="H42" s="123">
        <v>0.4</v>
      </c>
      <c r="I42" s="123">
        <v>30</v>
      </c>
      <c r="J42" s="123">
        <v>15</v>
      </c>
      <c r="K42" s="123">
        <v>29.181419999999999</v>
      </c>
    </row>
    <row r="43" spans="1:11" ht="25.5" customHeight="1" outlineLevel="1">
      <c r="A43" s="16"/>
      <c r="B43" s="54" t="s">
        <v>66</v>
      </c>
      <c r="C43" s="114" t="s">
        <v>270</v>
      </c>
      <c r="D43" s="43" t="s">
        <v>20</v>
      </c>
      <c r="E43" s="44"/>
      <c r="F43" s="78"/>
      <c r="G43" s="115">
        <v>2021</v>
      </c>
      <c r="H43" s="123">
        <v>0.4</v>
      </c>
      <c r="I43" s="123">
        <v>35</v>
      </c>
      <c r="J43" s="123">
        <v>15</v>
      </c>
      <c r="K43" s="123">
        <v>29.88354</v>
      </c>
    </row>
    <row r="44" spans="1:11" ht="17.25" customHeight="1" outlineLevel="1">
      <c r="A44" s="16"/>
      <c r="B44" s="53" t="s">
        <v>68</v>
      </c>
      <c r="C44" s="24" t="s">
        <v>69</v>
      </c>
      <c r="D44" s="38" t="s">
        <v>70</v>
      </c>
      <c r="E44" s="38" t="s">
        <v>70</v>
      </c>
      <c r="F44" s="25"/>
      <c r="G44" s="24"/>
      <c r="H44" s="124"/>
      <c r="I44" s="124"/>
      <c r="J44" s="124"/>
      <c r="K44" s="124"/>
    </row>
    <row r="45" spans="1:11" ht="17.25" customHeight="1" outlineLevel="1">
      <c r="A45" s="16"/>
      <c r="B45" s="58" t="s">
        <v>71</v>
      </c>
      <c r="C45" s="63" t="s">
        <v>72</v>
      </c>
      <c r="D45" s="42" t="s">
        <v>70</v>
      </c>
      <c r="E45" s="35" t="s">
        <v>23</v>
      </c>
      <c r="F45" s="78"/>
      <c r="G45" s="79"/>
      <c r="H45" s="78"/>
      <c r="I45" s="78"/>
      <c r="J45" s="78"/>
      <c r="K45" s="78"/>
    </row>
    <row r="46" spans="1:11" ht="17.25" customHeight="1" outlineLevel="1">
      <c r="A46" s="16"/>
      <c r="B46" s="54"/>
      <c r="C46" s="20" t="s">
        <v>73</v>
      </c>
      <c r="D46" s="77" t="s">
        <v>70</v>
      </c>
      <c r="E46" s="35" t="s">
        <v>26</v>
      </c>
      <c r="F46" s="78"/>
      <c r="G46" s="79"/>
      <c r="H46" s="78"/>
      <c r="I46" s="78"/>
      <c r="J46" s="78"/>
      <c r="K46" s="78"/>
    </row>
    <row r="47" spans="1:11" ht="17.25" customHeight="1" outlineLevel="1">
      <c r="A47" s="16"/>
      <c r="B47" s="54"/>
      <c r="C47" s="20" t="s">
        <v>74</v>
      </c>
      <c r="D47" s="77" t="s">
        <v>70</v>
      </c>
      <c r="E47" s="35" t="s">
        <v>29</v>
      </c>
      <c r="F47" s="78"/>
      <c r="G47" s="79"/>
      <c r="H47" s="78"/>
      <c r="I47" s="78"/>
      <c r="J47" s="78"/>
      <c r="K47" s="78"/>
    </row>
    <row r="48" spans="1:11" ht="17.25" customHeight="1" outlineLevel="1">
      <c r="A48" s="16"/>
      <c r="B48" s="54"/>
      <c r="C48" s="20" t="s">
        <v>75</v>
      </c>
      <c r="D48" s="77" t="s">
        <v>70</v>
      </c>
      <c r="E48" s="35" t="s">
        <v>32</v>
      </c>
      <c r="F48" s="78"/>
      <c r="G48" s="79"/>
      <c r="H48" s="78"/>
      <c r="I48" s="78"/>
      <c r="J48" s="78"/>
      <c r="K48" s="78"/>
    </row>
    <row r="49" spans="1:11" ht="17.25" customHeight="1" outlineLevel="1">
      <c r="A49" s="16"/>
      <c r="B49" s="54"/>
      <c r="C49" s="20" t="s">
        <v>76</v>
      </c>
      <c r="D49" s="77" t="s">
        <v>70</v>
      </c>
      <c r="E49" s="35" t="s">
        <v>77</v>
      </c>
      <c r="F49" s="78"/>
      <c r="G49" s="79"/>
      <c r="H49" s="78"/>
      <c r="I49" s="78"/>
      <c r="J49" s="78"/>
      <c r="K49" s="78"/>
    </row>
    <row r="50" spans="1:11" ht="13.5" outlineLevel="1">
      <c r="A50" s="16" t="s">
        <v>17</v>
      </c>
      <c r="B50" s="54"/>
      <c r="C50" s="20" t="s">
        <v>78</v>
      </c>
      <c r="D50" s="77" t="s">
        <v>70</v>
      </c>
      <c r="E50" s="35" t="s">
        <v>79</v>
      </c>
      <c r="F50" s="78"/>
      <c r="G50" s="79"/>
      <c r="H50" s="78"/>
      <c r="I50" s="78"/>
      <c r="J50" s="78"/>
      <c r="K50" s="78"/>
    </row>
    <row r="51" spans="1:11" ht="13.5">
      <c r="A51" s="16" t="s">
        <v>17</v>
      </c>
      <c r="B51" s="54"/>
      <c r="C51" s="74" t="s">
        <v>80</v>
      </c>
      <c r="D51" s="77" t="s">
        <v>70</v>
      </c>
      <c r="E51" s="35" t="s">
        <v>81</v>
      </c>
      <c r="F51" s="78"/>
      <c r="G51" s="79"/>
      <c r="H51" s="78"/>
      <c r="I51" s="78"/>
      <c r="J51" s="78"/>
      <c r="K51" s="78"/>
    </row>
    <row r="52" spans="1:11" ht="13.5">
      <c r="A52" s="16" t="s">
        <v>17</v>
      </c>
      <c r="B52" s="58" t="s">
        <v>82</v>
      </c>
      <c r="C52" s="63" t="s">
        <v>83</v>
      </c>
      <c r="D52" s="42" t="s">
        <v>70</v>
      </c>
      <c r="E52" s="35" t="s">
        <v>35</v>
      </c>
      <c r="F52" s="78"/>
      <c r="G52" s="79"/>
      <c r="H52" s="78"/>
      <c r="I52" s="78"/>
      <c r="J52" s="78"/>
      <c r="K52" s="78"/>
    </row>
    <row r="53" spans="1:11" ht="13.5" outlineLevel="1">
      <c r="A53" s="16" t="s">
        <v>17</v>
      </c>
      <c r="B53" s="54"/>
      <c r="C53" s="20" t="s">
        <v>84</v>
      </c>
      <c r="D53" s="77" t="s">
        <v>70</v>
      </c>
      <c r="E53" s="35" t="s">
        <v>37</v>
      </c>
      <c r="F53" s="78"/>
      <c r="G53" s="79"/>
      <c r="H53" s="78"/>
      <c r="I53" s="78"/>
      <c r="J53" s="78"/>
      <c r="K53" s="78"/>
    </row>
    <row r="54" spans="1:11" ht="13.5" outlineLevel="1">
      <c r="A54" s="16" t="s">
        <v>17</v>
      </c>
      <c r="B54" s="54"/>
      <c r="C54" s="20" t="s">
        <v>85</v>
      </c>
      <c r="D54" s="77" t="s">
        <v>70</v>
      </c>
      <c r="E54" s="35" t="s">
        <v>39</v>
      </c>
      <c r="F54" s="78"/>
      <c r="G54" s="79"/>
      <c r="H54" s="78"/>
      <c r="I54" s="78"/>
      <c r="J54" s="78"/>
      <c r="K54" s="78"/>
    </row>
    <row r="55" spans="1:11" ht="13.5" outlineLevel="1">
      <c r="A55" s="16" t="s">
        <v>17</v>
      </c>
      <c r="B55" s="58" t="s">
        <v>86</v>
      </c>
      <c r="C55" s="63" t="s">
        <v>87</v>
      </c>
      <c r="D55" s="42" t="s">
        <v>70</v>
      </c>
      <c r="E55" s="35" t="s">
        <v>42</v>
      </c>
      <c r="F55" s="78"/>
      <c r="G55" s="79"/>
      <c r="H55" s="78"/>
      <c r="I55" s="78"/>
      <c r="J55" s="78"/>
      <c r="K55" s="78"/>
    </row>
    <row r="56" spans="1:11" ht="13.5" outlineLevel="1">
      <c r="A56" s="16" t="s">
        <v>17</v>
      </c>
      <c r="B56" s="54"/>
      <c r="C56" s="20" t="s">
        <v>88</v>
      </c>
      <c r="D56" s="77" t="s">
        <v>70</v>
      </c>
      <c r="E56" s="35" t="s">
        <v>44</v>
      </c>
      <c r="F56" s="78"/>
      <c r="G56" s="79"/>
      <c r="H56" s="78"/>
      <c r="I56" s="78"/>
      <c r="J56" s="78"/>
      <c r="K56" s="78"/>
    </row>
    <row r="57" spans="1:11" ht="13.5" outlineLevel="1">
      <c r="A57" s="16" t="s">
        <v>17</v>
      </c>
      <c r="B57" s="54"/>
      <c r="C57" s="20" t="s">
        <v>89</v>
      </c>
      <c r="D57" s="77" t="s">
        <v>70</v>
      </c>
      <c r="E57" s="35" t="s">
        <v>46</v>
      </c>
      <c r="F57" s="78"/>
      <c r="G57" s="79"/>
      <c r="H57" s="78"/>
      <c r="I57" s="78"/>
      <c r="J57" s="78"/>
      <c r="K57" s="78"/>
    </row>
    <row r="58" spans="1:11" outlineLevel="1">
      <c r="A58" s="16"/>
      <c r="B58" s="58" t="s">
        <v>90</v>
      </c>
      <c r="C58" s="63" t="s">
        <v>91</v>
      </c>
      <c r="D58" s="42" t="s">
        <v>70</v>
      </c>
      <c r="E58" s="35" t="s">
        <v>53</v>
      </c>
      <c r="F58" s="78"/>
      <c r="G58" s="79"/>
      <c r="H58" s="78"/>
      <c r="I58" s="78"/>
      <c r="J58" s="78"/>
      <c r="K58" s="78"/>
    </row>
    <row r="59" spans="1:11" ht="13.5">
      <c r="A59" s="16" t="s">
        <v>17</v>
      </c>
      <c r="B59" s="54"/>
      <c r="C59" s="20" t="s">
        <v>54</v>
      </c>
      <c r="D59" s="77" t="s">
        <v>70</v>
      </c>
      <c r="E59" s="35" t="s">
        <v>55</v>
      </c>
      <c r="F59" s="78"/>
      <c r="G59" s="79"/>
      <c r="H59" s="78"/>
      <c r="I59" s="78"/>
      <c r="J59" s="78"/>
      <c r="K59" s="78"/>
    </row>
    <row r="60" spans="1:11" ht="13.5" outlineLevel="1">
      <c r="A60" s="16" t="s">
        <v>17</v>
      </c>
      <c r="B60" s="54"/>
      <c r="C60" s="20" t="s">
        <v>56</v>
      </c>
      <c r="D60" s="77" t="s">
        <v>70</v>
      </c>
      <c r="E60" s="35" t="s">
        <v>57</v>
      </c>
      <c r="F60" s="78"/>
      <c r="G60" s="79"/>
      <c r="H60" s="78"/>
      <c r="I60" s="78"/>
      <c r="J60" s="78"/>
      <c r="K60" s="78"/>
    </row>
    <row r="61" spans="1:11" ht="13.5" outlineLevel="1">
      <c r="A61" s="16" t="s">
        <v>17</v>
      </c>
      <c r="B61" s="54"/>
      <c r="C61" s="20" t="s">
        <v>58</v>
      </c>
      <c r="D61" s="77" t="s">
        <v>70</v>
      </c>
      <c r="E61" s="35" t="s">
        <v>59</v>
      </c>
      <c r="F61" s="78"/>
      <c r="G61" s="79"/>
      <c r="H61" s="78"/>
      <c r="I61" s="78"/>
      <c r="J61" s="78"/>
      <c r="K61" s="78"/>
    </row>
    <row r="62" spans="1:11" ht="13.5">
      <c r="A62" s="16" t="s">
        <v>17</v>
      </c>
      <c r="B62" s="54"/>
      <c r="C62" s="20" t="s">
        <v>60</v>
      </c>
      <c r="D62" s="77" t="s">
        <v>70</v>
      </c>
      <c r="E62" s="35" t="s">
        <v>61</v>
      </c>
      <c r="F62" s="78"/>
      <c r="G62" s="79"/>
      <c r="H62" s="78"/>
      <c r="I62" s="78"/>
      <c r="J62" s="78"/>
      <c r="K62" s="78"/>
    </row>
    <row r="63" spans="1:11" ht="13.5" outlineLevel="1">
      <c r="A63" s="16" t="s">
        <v>17</v>
      </c>
      <c r="B63" s="54"/>
      <c r="C63" s="20" t="s">
        <v>62</v>
      </c>
      <c r="D63" s="77" t="s">
        <v>70</v>
      </c>
      <c r="E63" s="35" t="s">
        <v>63</v>
      </c>
      <c r="F63" s="78"/>
      <c r="G63" s="79"/>
      <c r="H63" s="78"/>
      <c r="I63" s="78"/>
      <c r="J63" s="78"/>
      <c r="K63" s="78"/>
    </row>
    <row r="64" spans="1:11" ht="13.5" outlineLevel="1">
      <c r="A64" s="16" t="s">
        <v>17</v>
      </c>
      <c r="B64" s="54"/>
      <c r="C64" s="20" t="s">
        <v>64</v>
      </c>
      <c r="D64" s="77" t="s">
        <v>70</v>
      </c>
      <c r="E64" s="35" t="s">
        <v>65</v>
      </c>
      <c r="F64" s="78"/>
      <c r="G64" s="79"/>
      <c r="H64" s="78"/>
      <c r="I64" s="78"/>
      <c r="J64" s="78"/>
      <c r="K64" s="78"/>
    </row>
    <row r="65" spans="1:11" outlineLevel="1">
      <c r="A65" s="16"/>
      <c r="B65" s="54"/>
      <c r="C65" s="39" t="s">
        <v>67</v>
      </c>
      <c r="D65" s="43" t="s">
        <v>70</v>
      </c>
      <c r="E65" s="44" t="s">
        <v>66</v>
      </c>
      <c r="F65" s="78"/>
      <c r="G65" s="79"/>
      <c r="H65" s="78"/>
      <c r="I65" s="78"/>
      <c r="J65" s="78"/>
      <c r="K65" s="78"/>
    </row>
    <row r="66" spans="1:11" ht="13.5" outlineLevel="1">
      <c r="A66" s="16" t="s">
        <v>17</v>
      </c>
      <c r="B66" s="53" t="s">
        <v>92</v>
      </c>
      <c r="C66" s="64" t="s">
        <v>93</v>
      </c>
      <c r="D66" s="25" t="s">
        <v>94</v>
      </c>
      <c r="E66" s="25" t="s">
        <v>94</v>
      </c>
      <c r="F66" s="25"/>
      <c r="G66" s="24"/>
      <c r="H66" s="24"/>
      <c r="I66" s="24"/>
      <c r="J66" s="24"/>
      <c r="K66" s="24"/>
    </row>
    <row r="67" spans="1:11" ht="13.5" outlineLevel="1">
      <c r="A67" s="16" t="s">
        <v>17</v>
      </c>
      <c r="B67" s="58" t="s">
        <v>95</v>
      </c>
      <c r="C67" s="63" t="s">
        <v>96</v>
      </c>
      <c r="D67" s="77" t="s">
        <v>94</v>
      </c>
      <c r="E67" s="35" t="s">
        <v>23</v>
      </c>
      <c r="F67" s="78"/>
      <c r="G67" s="79"/>
      <c r="H67" s="78"/>
      <c r="I67" s="78"/>
      <c r="J67" s="78"/>
      <c r="K67" s="78"/>
    </row>
    <row r="68" spans="1:11" ht="13.5" outlineLevel="1">
      <c r="A68" s="16" t="s">
        <v>17</v>
      </c>
      <c r="B68" s="54"/>
      <c r="C68" s="20" t="s">
        <v>97</v>
      </c>
      <c r="D68" s="77" t="s">
        <v>94</v>
      </c>
      <c r="E68" s="35" t="s">
        <v>26</v>
      </c>
      <c r="F68" s="78"/>
      <c r="G68" s="79"/>
      <c r="H68" s="78"/>
      <c r="I68" s="78"/>
      <c r="J68" s="78"/>
      <c r="K68" s="78"/>
    </row>
    <row r="69" spans="1:11" ht="13.5" outlineLevel="1">
      <c r="A69" s="16" t="s">
        <v>17</v>
      </c>
      <c r="B69" s="54"/>
      <c r="C69" s="20" t="s">
        <v>98</v>
      </c>
      <c r="D69" s="77" t="s">
        <v>94</v>
      </c>
      <c r="E69" s="35" t="s">
        <v>29</v>
      </c>
      <c r="F69" s="78"/>
      <c r="G69" s="79"/>
      <c r="H69" s="78"/>
      <c r="I69" s="78"/>
      <c r="J69" s="78"/>
      <c r="K69" s="78"/>
    </row>
    <row r="70" spans="1:11" ht="13.5" outlineLevel="1">
      <c r="A70" s="16" t="s">
        <v>17</v>
      </c>
      <c r="B70" s="54"/>
      <c r="C70" s="20" t="s">
        <v>99</v>
      </c>
      <c r="D70" s="77" t="s">
        <v>94</v>
      </c>
      <c r="E70" s="35" t="s">
        <v>32</v>
      </c>
      <c r="F70" s="78"/>
      <c r="G70" s="79"/>
      <c r="H70" s="78"/>
      <c r="I70" s="78"/>
      <c r="J70" s="78"/>
      <c r="K70" s="78"/>
    </row>
    <row r="71" spans="1:11" ht="13.5" outlineLevel="1">
      <c r="A71" s="16" t="s">
        <v>17</v>
      </c>
      <c r="B71" s="58" t="s">
        <v>100</v>
      </c>
      <c r="C71" s="63" t="s">
        <v>101</v>
      </c>
      <c r="D71" s="42" t="s">
        <v>94</v>
      </c>
      <c r="E71" s="35" t="s">
        <v>35</v>
      </c>
      <c r="F71" s="78"/>
      <c r="G71" s="79"/>
      <c r="H71" s="78"/>
      <c r="I71" s="78"/>
      <c r="J71" s="78"/>
      <c r="K71" s="78"/>
    </row>
    <row r="72" spans="1:11" ht="13.5" outlineLevel="1">
      <c r="A72" s="16" t="s">
        <v>17</v>
      </c>
      <c r="B72" s="54"/>
      <c r="C72" s="20" t="s">
        <v>102</v>
      </c>
      <c r="D72" s="77" t="s">
        <v>94</v>
      </c>
      <c r="E72" s="35" t="s">
        <v>37</v>
      </c>
      <c r="F72" s="78"/>
      <c r="G72" s="79"/>
      <c r="H72" s="78"/>
      <c r="I72" s="78"/>
      <c r="J72" s="78"/>
      <c r="K72" s="78"/>
    </row>
    <row r="73" spans="1:11" ht="13.5">
      <c r="A73" s="16" t="s">
        <v>17</v>
      </c>
      <c r="B73" s="54"/>
      <c r="C73" s="20" t="s">
        <v>103</v>
      </c>
      <c r="D73" s="77" t="s">
        <v>94</v>
      </c>
      <c r="E73" s="35" t="s">
        <v>39</v>
      </c>
      <c r="F73" s="78"/>
      <c r="G73" s="79"/>
      <c r="H73" s="78"/>
      <c r="I73" s="78"/>
      <c r="J73" s="78"/>
      <c r="K73" s="78"/>
    </row>
    <row r="74" spans="1:11">
      <c r="A74" s="16"/>
      <c r="B74" s="54"/>
      <c r="C74" s="20" t="s">
        <v>152</v>
      </c>
      <c r="D74" s="77" t="s">
        <v>94</v>
      </c>
      <c r="E74" s="35" t="s">
        <v>105</v>
      </c>
      <c r="F74" s="78"/>
      <c r="G74" s="79"/>
      <c r="H74" s="78"/>
      <c r="I74" s="78"/>
      <c r="J74" s="78"/>
      <c r="K74" s="78"/>
    </row>
    <row r="75" spans="1:11" ht="13.5" outlineLevel="1">
      <c r="A75" s="16" t="s">
        <v>17</v>
      </c>
      <c r="B75" s="54"/>
      <c r="C75" s="20" t="s">
        <v>153</v>
      </c>
      <c r="D75" s="77" t="s">
        <v>94</v>
      </c>
      <c r="E75" s="35" t="s">
        <v>107</v>
      </c>
      <c r="F75" s="78"/>
      <c r="G75" s="79"/>
      <c r="H75" s="78"/>
      <c r="I75" s="78"/>
      <c r="J75" s="78"/>
      <c r="K75" s="78"/>
    </row>
    <row r="76" spans="1:11" ht="13.5" outlineLevel="1">
      <c r="A76" s="16" t="s">
        <v>17</v>
      </c>
      <c r="B76" s="54"/>
      <c r="C76" s="20" t="s">
        <v>108</v>
      </c>
      <c r="D76" s="77" t="s">
        <v>94</v>
      </c>
      <c r="E76" s="35" t="s">
        <v>109</v>
      </c>
      <c r="F76" s="78"/>
      <c r="G76" s="79"/>
      <c r="H76" s="78"/>
      <c r="I76" s="78"/>
      <c r="J76" s="78"/>
      <c r="K76" s="78"/>
    </row>
    <row r="77" spans="1:11" ht="13.5" outlineLevel="1">
      <c r="A77" s="16" t="s">
        <v>17</v>
      </c>
      <c r="B77" s="54"/>
      <c r="C77" s="39" t="s">
        <v>67</v>
      </c>
      <c r="D77" s="43" t="s">
        <v>94</v>
      </c>
      <c r="E77" s="44" t="s">
        <v>66</v>
      </c>
      <c r="F77" s="78"/>
      <c r="G77" s="79"/>
      <c r="H77" s="78"/>
      <c r="I77" s="78"/>
      <c r="J77" s="78"/>
      <c r="K77" s="78"/>
    </row>
    <row r="78" spans="1:11" ht="36">
      <c r="A78" s="16" t="s">
        <v>17</v>
      </c>
      <c r="B78" s="53" t="s">
        <v>110</v>
      </c>
      <c r="C78" s="24" t="s">
        <v>111</v>
      </c>
      <c r="D78" s="38" t="s">
        <v>112</v>
      </c>
      <c r="E78" s="25" t="s">
        <v>23</v>
      </c>
      <c r="F78" s="25"/>
      <c r="G78" s="24"/>
      <c r="H78" s="24"/>
      <c r="I78" s="24"/>
      <c r="J78" s="24"/>
      <c r="K78" s="24"/>
    </row>
    <row r="79" spans="1:11" ht="13.5" outlineLevel="1">
      <c r="A79" s="16" t="s">
        <v>17</v>
      </c>
      <c r="B79" s="58" t="s">
        <v>113</v>
      </c>
      <c r="C79" s="59" t="s">
        <v>96</v>
      </c>
      <c r="D79" s="77" t="s">
        <v>112</v>
      </c>
      <c r="E79" s="35" t="s">
        <v>23</v>
      </c>
      <c r="F79" s="78"/>
      <c r="G79" s="79"/>
      <c r="H79" s="78"/>
      <c r="I79" s="78"/>
      <c r="J79" s="78"/>
      <c r="K79" s="78"/>
    </row>
    <row r="80" spans="1:11" ht="36" outlineLevel="1">
      <c r="A80" s="16" t="s">
        <v>17</v>
      </c>
      <c r="B80" s="54"/>
      <c r="C80" s="20" t="s">
        <v>114</v>
      </c>
      <c r="D80" s="77" t="s">
        <v>112</v>
      </c>
      <c r="E80" s="35" t="s">
        <v>26</v>
      </c>
      <c r="F80" s="78"/>
      <c r="G80" s="79"/>
      <c r="H80" s="78"/>
      <c r="I80" s="78"/>
      <c r="J80" s="78"/>
      <c r="K80" s="78"/>
    </row>
    <row r="81" spans="1:11" ht="13.5" outlineLevel="1">
      <c r="A81" s="16" t="s">
        <v>17</v>
      </c>
      <c r="B81" s="58" t="s">
        <v>115</v>
      </c>
      <c r="C81" s="20" t="s">
        <v>116</v>
      </c>
      <c r="D81" s="42" t="s">
        <v>112</v>
      </c>
      <c r="E81" s="35" t="s">
        <v>35</v>
      </c>
      <c r="F81" s="78"/>
      <c r="G81" s="79"/>
      <c r="H81" s="78"/>
      <c r="I81" s="78"/>
      <c r="J81" s="78"/>
      <c r="K81" s="78"/>
    </row>
    <row r="82" spans="1:11" outlineLevel="1">
      <c r="A82" s="16"/>
      <c r="B82" s="54"/>
      <c r="C82" s="20" t="s">
        <v>117</v>
      </c>
      <c r="D82" s="77" t="s">
        <v>112</v>
      </c>
      <c r="E82" s="35" t="s">
        <v>37</v>
      </c>
      <c r="F82" s="78"/>
      <c r="G82" s="79"/>
      <c r="H82" s="78"/>
      <c r="I82" s="78"/>
      <c r="J82" s="78"/>
      <c r="K82" s="78"/>
    </row>
    <row r="83" spans="1:11" ht="13.5" outlineLevel="1">
      <c r="A83" s="16" t="s">
        <v>17</v>
      </c>
      <c r="B83" s="54"/>
      <c r="C83" s="20" t="s">
        <v>118</v>
      </c>
      <c r="D83" s="77" t="s">
        <v>112</v>
      </c>
      <c r="E83" s="35" t="s">
        <v>39</v>
      </c>
      <c r="F83" s="78"/>
      <c r="G83" s="79"/>
      <c r="H83" s="78"/>
      <c r="I83" s="78"/>
      <c r="J83" s="78"/>
      <c r="K83" s="78"/>
    </row>
    <row r="84" spans="1:11" ht="13.5" outlineLevel="1">
      <c r="A84" s="16" t="s">
        <v>17</v>
      </c>
      <c r="B84" s="58" t="s">
        <v>119</v>
      </c>
      <c r="C84" s="20" t="s">
        <v>120</v>
      </c>
      <c r="D84" s="42" t="s">
        <v>112</v>
      </c>
      <c r="E84" s="35" t="s">
        <v>42</v>
      </c>
      <c r="F84" s="78"/>
      <c r="G84" s="79"/>
      <c r="H84" s="78"/>
      <c r="I84" s="78"/>
      <c r="J84" s="78"/>
      <c r="K84" s="78"/>
    </row>
    <row r="85" spans="1:11" ht="13.5">
      <c r="A85" s="16" t="s">
        <v>17</v>
      </c>
      <c r="B85" s="54"/>
      <c r="C85" s="20" t="s">
        <v>121</v>
      </c>
      <c r="D85" s="77" t="s">
        <v>112</v>
      </c>
      <c r="E85" s="35" t="s">
        <v>44</v>
      </c>
      <c r="F85" s="78"/>
      <c r="G85" s="79"/>
      <c r="H85" s="78"/>
      <c r="I85" s="78"/>
      <c r="J85" s="78"/>
      <c r="K85" s="78"/>
    </row>
    <row r="86" spans="1:11">
      <c r="A86" s="16"/>
      <c r="B86" s="54"/>
      <c r="C86" s="20" t="s">
        <v>122</v>
      </c>
      <c r="D86" s="77" t="s">
        <v>112</v>
      </c>
      <c r="E86" s="35" t="s">
        <v>46</v>
      </c>
      <c r="F86" s="78"/>
      <c r="G86" s="79"/>
      <c r="H86" s="78"/>
      <c r="I86" s="78"/>
      <c r="J86" s="78"/>
      <c r="K86" s="78"/>
    </row>
    <row r="87" spans="1:11" ht="13.5">
      <c r="A87" s="16" t="s">
        <v>17</v>
      </c>
      <c r="B87" s="54"/>
      <c r="C87" s="20" t="s">
        <v>123</v>
      </c>
      <c r="D87" s="77" t="s">
        <v>112</v>
      </c>
      <c r="E87" s="35" t="s">
        <v>48</v>
      </c>
      <c r="F87" s="78"/>
      <c r="G87" s="79"/>
      <c r="H87" s="78"/>
      <c r="I87" s="78"/>
      <c r="J87" s="78"/>
      <c r="K87" s="78"/>
    </row>
    <row r="88" spans="1:11" ht="13.5">
      <c r="A88" s="16" t="s">
        <v>17</v>
      </c>
      <c r="B88" s="54"/>
      <c r="C88" s="74" t="s">
        <v>104</v>
      </c>
      <c r="D88" s="77" t="s">
        <v>112</v>
      </c>
      <c r="E88" s="35" t="s">
        <v>50</v>
      </c>
      <c r="F88" s="78"/>
      <c r="G88" s="79"/>
      <c r="H88" s="78"/>
      <c r="I88" s="78"/>
      <c r="J88" s="78"/>
      <c r="K88" s="78"/>
    </row>
    <row r="89" spans="1:11" ht="13.5" outlineLevel="1">
      <c r="A89" s="16" t="s">
        <v>17</v>
      </c>
      <c r="B89" s="54"/>
      <c r="C89" s="74" t="s">
        <v>106</v>
      </c>
      <c r="D89" s="77" t="s">
        <v>112</v>
      </c>
      <c r="E89" s="35" t="s">
        <v>124</v>
      </c>
      <c r="F89" s="78"/>
      <c r="G89" s="79"/>
      <c r="H89" s="78"/>
      <c r="I89" s="78"/>
      <c r="J89" s="78"/>
      <c r="K89" s="78"/>
    </row>
    <row r="90" spans="1:11" ht="13.5" outlineLevel="1">
      <c r="A90" s="16" t="s">
        <v>17</v>
      </c>
      <c r="B90" s="54"/>
      <c r="C90" s="20" t="s">
        <v>125</v>
      </c>
      <c r="D90" s="77" t="s">
        <v>112</v>
      </c>
      <c r="E90" s="35" t="s">
        <v>126</v>
      </c>
      <c r="F90" s="78"/>
      <c r="G90" s="79"/>
      <c r="H90" s="78"/>
      <c r="I90" s="78"/>
      <c r="J90" s="78"/>
      <c r="K90" s="78"/>
    </row>
    <row r="91" spans="1:11" ht="13.5">
      <c r="A91" s="16" t="s">
        <v>17</v>
      </c>
      <c r="B91" s="54"/>
      <c r="C91" s="39" t="s">
        <v>67</v>
      </c>
      <c r="D91" s="43" t="s">
        <v>112</v>
      </c>
      <c r="E91" s="44" t="s">
        <v>66</v>
      </c>
      <c r="F91" s="78"/>
      <c r="G91" s="79"/>
      <c r="H91" s="78"/>
      <c r="I91" s="78"/>
      <c r="J91" s="78"/>
      <c r="K91" s="78"/>
    </row>
    <row r="92" spans="1:11" ht="36" outlineLevel="1">
      <c r="A92" s="16" t="s">
        <v>17</v>
      </c>
      <c r="B92" s="53" t="s">
        <v>127</v>
      </c>
      <c r="C92" s="64" t="s">
        <v>128</v>
      </c>
      <c r="D92" s="38" t="s">
        <v>129</v>
      </c>
      <c r="E92" s="25" t="s">
        <v>23</v>
      </c>
      <c r="F92" s="25"/>
      <c r="G92" s="24"/>
      <c r="H92" s="24"/>
      <c r="I92" s="24"/>
      <c r="J92" s="24"/>
      <c r="K92" s="24"/>
    </row>
    <row r="93" spans="1:11" ht="13.5" outlineLevel="1">
      <c r="A93" s="16" t="s">
        <v>17</v>
      </c>
      <c r="B93" s="58" t="s">
        <v>130</v>
      </c>
      <c r="C93" s="63" t="s">
        <v>96</v>
      </c>
      <c r="D93" s="77" t="s">
        <v>129</v>
      </c>
      <c r="E93" s="35" t="s">
        <v>23</v>
      </c>
      <c r="F93" s="78"/>
      <c r="G93" s="79"/>
      <c r="H93" s="78"/>
      <c r="I93" s="78"/>
      <c r="J93" s="78"/>
      <c r="K93" s="78"/>
    </row>
    <row r="94" spans="1:11" ht="24" outlineLevel="1">
      <c r="A94" s="16" t="s">
        <v>17</v>
      </c>
      <c r="B94" s="54"/>
      <c r="C94" s="20" t="s">
        <v>131</v>
      </c>
      <c r="D94" s="77" t="s">
        <v>129</v>
      </c>
      <c r="E94" s="35" t="s">
        <v>26</v>
      </c>
      <c r="F94" s="78"/>
      <c r="G94" s="79"/>
      <c r="H94" s="78"/>
      <c r="I94" s="78"/>
      <c r="J94" s="78"/>
      <c r="K94" s="78"/>
    </row>
    <row r="95" spans="1:11" ht="13.5" outlineLevel="1">
      <c r="A95" s="16" t="s">
        <v>17</v>
      </c>
      <c r="B95" s="58" t="s">
        <v>132</v>
      </c>
      <c r="C95" s="20" t="s">
        <v>116</v>
      </c>
      <c r="D95" s="77" t="s">
        <v>129</v>
      </c>
      <c r="E95" s="35" t="s">
        <v>35</v>
      </c>
      <c r="F95" s="78"/>
      <c r="G95" s="79"/>
      <c r="H95" s="78"/>
      <c r="I95" s="78"/>
      <c r="J95" s="78"/>
      <c r="K95" s="78"/>
    </row>
    <row r="96" spans="1:11" ht="13.5" outlineLevel="1">
      <c r="A96" s="16" t="s">
        <v>17</v>
      </c>
      <c r="B96" s="54"/>
      <c r="C96" s="20" t="s">
        <v>117</v>
      </c>
      <c r="D96" s="77" t="s">
        <v>129</v>
      </c>
      <c r="E96" s="35" t="s">
        <v>37</v>
      </c>
      <c r="F96" s="78"/>
      <c r="G96" s="79"/>
      <c r="H96" s="78"/>
      <c r="I96" s="78"/>
      <c r="J96" s="78"/>
      <c r="K96" s="78"/>
    </row>
    <row r="97" spans="1:13" ht="13.5" outlineLevel="1">
      <c r="A97" s="16" t="s">
        <v>17</v>
      </c>
      <c r="B97" s="54"/>
      <c r="C97" s="20" t="s">
        <v>118</v>
      </c>
      <c r="D97" s="77" t="s">
        <v>129</v>
      </c>
      <c r="E97" s="35" t="s">
        <v>39</v>
      </c>
      <c r="F97" s="78"/>
      <c r="G97" s="79"/>
      <c r="H97" s="78"/>
      <c r="I97" s="78"/>
      <c r="J97" s="78"/>
      <c r="K97" s="78"/>
    </row>
    <row r="98" spans="1:13" ht="13.5" outlineLevel="1">
      <c r="A98" s="16" t="s">
        <v>17</v>
      </c>
      <c r="B98" s="58" t="s">
        <v>133</v>
      </c>
      <c r="C98" s="20" t="s">
        <v>120</v>
      </c>
      <c r="D98" s="77" t="s">
        <v>129</v>
      </c>
      <c r="E98" s="35" t="s">
        <v>42</v>
      </c>
      <c r="F98" s="78"/>
      <c r="G98" s="79"/>
      <c r="H98" s="78"/>
      <c r="I98" s="78"/>
      <c r="J98" s="78"/>
      <c r="K98" s="78"/>
    </row>
    <row r="99" spans="1:13" outlineLevel="1">
      <c r="A99" s="16"/>
      <c r="B99" s="54"/>
      <c r="C99" s="20" t="s">
        <v>121</v>
      </c>
      <c r="D99" s="77" t="s">
        <v>129</v>
      </c>
      <c r="E99" s="35" t="s">
        <v>44</v>
      </c>
      <c r="F99" s="78"/>
      <c r="G99" s="79"/>
      <c r="H99" s="78"/>
      <c r="I99" s="78"/>
      <c r="J99" s="78"/>
      <c r="K99" s="78"/>
    </row>
    <row r="100" spans="1:13" outlineLevel="1">
      <c r="A100" s="16"/>
      <c r="B100" s="54"/>
      <c r="C100" s="20" t="s">
        <v>122</v>
      </c>
      <c r="D100" s="77" t="s">
        <v>129</v>
      </c>
      <c r="E100" s="35" t="s">
        <v>46</v>
      </c>
      <c r="F100" s="78"/>
      <c r="G100" s="79"/>
      <c r="H100" s="78"/>
      <c r="I100" s="78"/>
      <c r="J100" s="78"/>
      <c r="K100" s="78"/>
    </row>
    <row r="101" spans="1:13" outlineLevel="1">
      <c r="A101" s="16"/>
      <c r="B101" s="54"/>
      <c r="C101" s="20" t="s">
        <v>123</v>
      </c>
      <c r="D101" s="77" t="s">
        <v>129</v>
      </c>
      <c r="E101" s="35" t="s">
        <v>48</v>
      </c>
      <c r="F101" s="78"/>
      <c r="G101" s="79"/>
      <c r="H101" s="78"/>
      <c r="I101" s="78"/>
      <c r="J101" s="78"/>
      <c r="K101" s="78"/>
    </row>
    <row r="102" spans="1:13" outlineLevel="1">
      <c r="A102" s="16"/>
      <c r="B102" s="54"/>
      <c r="C102" s="74" t="s">
        <v>104</v>
      </c>
      <c r="D102" s="77" t="s">
        <v>129</v>
      </c>
      <c r="E102" s="35" t="s">
        <v>50</v>
      </c>
      <c r="F102" s="78"/>
      <c r="G102" s="79"/>
      <c r="H102" s="78"/>
      <c r="I102" s="78"/>
      <c r="J102" s="78"/>
      <c r="K102" s="78"/>
    </row>
    <row r="103" spans="1:13" outlineLevel="1">
      <c r="A103" s="16"/>
      <c r="B103" s="54"/>
      <c r="C103" s="74" t="s">
        <v>106</v>
      </c>
      <c r="D103" s="77" t="s">
        <v>129</v>
      </c>
      <c r="E103" s="35" t="s">
        <v>124</v>
      </c>
      <c r="F103" s="78"/>
      <c r="G103" s="79"/>
      <c r="H103" s="78"/>
      <c r="I103" s="78"/>
      <c r="J103" s="78"/>
      <c r="K103" s="78"/>
    </row>
    <row r="104" spans="1:13" outlineLevel="1">
      <c r="A104" s="16"/>
      <c r="B104" s="54"/>
      <c r="C104" s="20" t="s">
        <v>125</v>
      </c>
      <c r="D104" s="77" t="s">
        <v>129</v>
      </c>
      <c r="E104" s="35" t="s">
        <v>126</v>
      </c>
      <c r="F104" s="78"/>
      <c r="G104" s="79"/>
      <c r="H104" s="78"/>
      <c r="I104" s="78"/>
      <c r="J104" s="78"/>
      <c r="K104" s="78"/>
    </row>
    <row r="105" spans="1:13" outlineLevel="1">
      <c r="A105" s="16"/>
      <c r="B105" s="54"/>
      <c r="C105" s="39" t="s">
        <v>67</v>
      </c>
      <c r="D105" s="43" t="s">
        <v>129</v>
      </c>
      <c r="E105" s="44" t="s">
        <v>66</v>
      </c>
      <c r="F105" s="78"/>
      <c r="G105" s="79"/>
      <c r="H105" s="78"/>
      <c r="I105" s="78"/>
      <c r="J105" s="78"/>
      <c r="K105" s="78"/>
    </row>
    <row r="106" spans="1:13" ht="24" outlineLevel="1">
      <c r="A106" s="16"/>
      <c r="B106" s="53" t="s">
        <v>134</v>
      </c>
      <c r="C106" s="64" t="s">
        <v>135</v>
      </c>
      <c r="D106" s="38" t="s">
        <v>136</v>
      </c>
      <c r="E106" s="25"/>
      <c r="F106" s="25"/>
      <c r="G106" s="24"/>
      <c r="H106" s="24"/>
      <c r="I106" s="24"/>
      <c r="J106" s="24"/>
      <c r="K106" s="24"/>
    </row>
    <row r="107" spans="1:13" outlineLevel="1">
      <c r="A107" s="16"/>
      <c r="B107" s="58" t="s">
        <v>137</v>
      </c>
      <c r="C107" s="63" t="s">
        <v>96</v>
      </c>
      <c r="D107" s="77" t="s">
        <v>136</v>
      </c>
      <c r="E107" s="35" t="s">
        <v>23</v>
      </c>
      <c r="F107" s="25"/>
      <c r="G107" s="24"/>
      <c r="H107" s="24"/>
      <c r="I107" s="24"/>
      <c r="J107" s="24"/>
      <c r="K107" s="24"/>
    </row>
    <row r="108" spans="1:13" outlineLevel="1">
      <c r="A108" s="16"/>
      <c r="B108" s="54"/>
      <c r="C108" s="20" t="s">
        <v>138</v>
      </c>
      <c r="D108" s="77" t="s">
        <v>136</v>
      </c>
      <c r="E108" s="35" t="s">
        <v>26</v>
      </c>
      <c r="F108" s="78"/>
      <c r="G108" s="79"/>
      <c r="H108" s="78"/>
      <c r="I108" s="78"/>
      <c r="J108" s="78"/>
      <c r="K108" s="78"/>
    </row>
    <row r="109" spans="1:13" outlineLevel="1">
      <c r="A109" s="16"/>
      <c r="B109" s="54"/>
      <c r="C109" s="20" t="s">
        <v>139</v>
      </c>
      <c r="D109" s="77" t="s">
        <v>136</v>
      </c>
      <c r="E109" s="35" t="s">
        <v>29</v>
      </c>
      <c r="F109" s="78"/>
      <c r="G109" s="79"/>
      <c r="H109" s="78"/>
      <c r="I109" s="78"/>
      <c r="J109" s="78"/>
      <c r="K109" s="78"/>
    </row>
    <row r="110" spans="1:13" outlineLevel="1">
      <c r="A110" s="16"/>
      <c r="B110" s="54"/>
      <c r="C110" s="39" t="s">
        <v>67</v>
      </c>
      <c r="D110" s="43" t="s">
        <v>136</v>
      </c>
      <c r="E110" s="44" t="s">
        <v>66</v>
      </c>
      <c r="F110" s="78"/>
      <c r="G110" s="79"/>
      <c r="H110" s="78"/>
      <c r="I110" s="78"/>
      <c r="J110" s="78"/>
      <c r="K110" s="78"/>
    </row>
    <row r="111" spans="1:13" ht="24" outlineLevel="1">
      <c r="A111" s="16"/>
      <c r="B111" s="53" t="s">
        <v>140</v>
      </c>
      <c r="C111" s="64" t="s">
        <v>141</v>
      </c>
      <c r="D111" s="65" t="s">
        <v>142</v>
      </c>
      <c r="E111" s="66"/>
      <c r="F111" s="67"/>
      <c r="G111" s="68"/>
      <c r="H111" s="67"/>
      <c r="I111" s="67"/>
      <c r="J111" s="67"/>
      <c r="K111" s="67"/>
    </row>
    <row r="112" spans="1:13" outlineLevel="1">
      <c r="A112" s="16"/>
      <c r="B112" s="91" t="s">
        <v>143</v>
      </c>
      <c r="C112" s="86" t="s">
        <v>144</v>
      </c>
      <c r="D112" s="87" t="s">
        <v>142</v>
      </c>
      <c r="E112" s="87" t="s">
        <v>26</v>
      </c>
      <c r="F112" s="78"/>
      <c r="G112" s="79"/>
      <c r="H112" s="78"/>
      <c r="I112" s="78"/>
      <c r="J112" s="78"/>
      <c r="K112" s="78"/>
      <c r="L112" s="46"/>
      <c r="M112" s="46"/>
    </row>
    <row r="113" spans="1:13" ht="13.5">
      <c r="A113" s="16" t="s">
        <v>17</v>
      </c>
      <c r="B113" s="92"/>
      <c r="C113" s="74" t="s">
        <v>145</v>
      </c>
      <c r="D113" s="87" t="s">
        <v>142</v>
      </c>
      <c r="E113" s="87" t="s">
        <v>29</v>
      </c>
      <c r="F113" s="78"/>
      <c r="G113" s="79"/>
      <c r="H113" s="78"/>
      <c r="I113" s="78"/>
      <c r="J113" s="78"/>
      <c r="K113" s="78"/>
      <c r="L113" s="46"/>
      <c r="M113" s="46"/>
    </row>
    <row r="114" spans="1:13">
      <c r="A114" s="16"/>
      <c r="B114" s="91" t="s">
        <v>146</v>
      </c>
      <c r="C114" s="86" t="s">
        <v>147</v>
      </c>
      <c r="D114" s="87" t="s">
        <v>142</v>
      </c>
      <c r="E114" s="87" t="s">
        <v>37</v>
      </c>
      <c r="F114" s="78"/>
      <c r="G114" s="79"/>
      <c r="H114" s="78"/>
      <c r="I114" s="78"/>
      <c r="J114" s="78"/>
      <c r="K114" s="78"/>
    </row>
    <row r="115" spans="1:13" ht="13.5" outlineLevel="1">
      <c r="A115" s="16" t="s">
        <v>17</v>
      </c>
      <c r="B115" s="92"/>
      <c r="C115" s="74" t="s">
        <v>148</v>
      </c>
      <c r="D115" s="87" t="s">
        <v>142</v>
      </c>
      <c r="E115" s="87" t="s">
        <v>39</v>
      </c>
      <c r="F115" s="78"/>
      <c r="G115" s="79"/>
      <c r="H115" s="78"/>
      <c r="I115" s="78"/>
      <c r="J115" s="78"/>
      <c r="K115" s="78"/>
    </row>
    <row r="116" spans="1:13" ht="13.5" outlineLevel="1">
      <c r="A116" s="16" t="s">
        <v>17</v>
      </c>
      <c r="B116" s="92"/>
      <c r="C116" s="74" t="s">
        <v>149</v>
      </c>
      <c r="D116" s="87" t="s">
        <v>142</v>
      </c>
      <c r="E116" s="87" t="s">
        <v>105</v>
      </c>
      <c r="F116" s="69"/>
      <c r="G116" s="79"/>
      <c r="H116" s="69"/>
      <c r="I116" s="69"/>
      <c r="J116" s="69"/>
      <c r="K116" s="70"/>
    </row>
    <row r="117" spans="1:13" outlineLevel="1">
      <c r="A117" s="16"/>
      <c r="B117" s="93" t="s">
        <v>66</v>
      </c>
      <c r="C117" s="88" t="s">
        <v>67</v>
      </c>
      <c r="D117" s="89" t="s">
        <v>142</v>
      </c>
      <c r="E117" s="90" t="s">
        <v>66</v>
      </c>
      <c r="F117" s="69"/>
      <c r="G117" s="79"/>
      <c r="H117" s="69"/>
      <c r="I117" s="69"/>
      <c r="J117" s="69"/>
      <c r="K117" s="70"/>
    </row>
    <row r="118" spans="1:13" outlineLevel="1">
      <c r="A118" s="16"/>
      <c r="B118" s="93" t="s">
        <v>66</v>
      </c>
      <c r="C118" s="86" t="s">
        <v>252</v>
      </c>
      <c r="D118" s="89" t="s">
        <v>142</v>
      </c>
      <c r="E118" s="90" t="s">
        <v>66</v>
      </c>
      <c r="F118" s="69"/>
      <c r="G118" s="79">
        <v>2021</v>
      </c>
      <c r="H118" s="130">
        <v>0.4</v>
      </c>
      <c r="I118" s="130">
        <v>33</v>
      </c>
      <c r="J118" s="130" t="s">
        <v>249</v>
      </c>
      <c r="K118" s="131">
        <v>552.24300000000005</v>
      </c>
    </row>
    <row r="119" spans="1:13" ht="13.5" outlineLevel="1">
      <c r="A119" s="16" t="s">
        <v>17</v>
      </c>
      <c r="B119" s="93" t="s">
        <v>66</v>
      </c>
      <c r="C119" s="86" t="s">
        <v>251</v>
      </c>
      <c r="D119" s="89" t="s">
        <v>142</v>
      </c>
      <c r="E119" s="90" t="s">
        <v>66</v>
      </c>
      <c r="F119" s="71"/>
      <c r="G119" s="79">
        <v>2021</v>
      </c>
      <c r="H119" s="131">
        <v>0.4</v>
      </c>
      <c r="I119" s="131">
        <v>11</v>
      </c>
      <c r="J119" s="132" t="s">
        <v>249</v>
      </c>
      <c r="K119" s="131">
        <v>48.378999999999998</v>
      </c>
    </row>
    <row r="120" spans="1:13" outlineLevel="1">
      <c r="A120" s="16"/>
      <c r="B120" s="116"/>
      <c r="C120" s="117"/>
      <c r="D120" s="118"/>
      <c r="E120" s="119"/>
      <c r="F120" s="120"/>
      <c r="G120" s="121"/>
      <c r="H120" s="120"/>
      <c r="I120" s="120"/>
      <c r="J120" s="122"/>
      <c r="K120" s="122"/>
    </row>
    <row r="121" spans="1:13">
      <c r="B121" s="57"/>
      <c r="C121" s="46"/>
      <c r="D121" s="47"/>
      <c r="E121" s="47"/>
      <c r="F121" s="47"/>
      <c r="G121" s="47"/>
      <c r="H121" s="47"/>
      <c r="I121" s="47"/>
      <c r="J121" s="47"/>
      <c r="K121" s="46"/>
    </row>
    <row r="122" spans="1:13" s="46" customFormat="1" ht="15.75">
      <c r="A122" s="45"/>
      <c r="B122" s="81"/>
      <c r="C122" s="83" t="s">
        <v>230</v>
      </c>
      <c r="D122" s="7"/>
      <c r="E122" s="7"/>
      <c r="F122" s="7"/>
      <c r="G122" s="7"/>
      <c r="H122" s="7"/>
      <c r="I122" s="7"/>
      <c r="J122" s="7"/>
      <c r="K122" s="1"/>
      <c r="L122" s="1"/>
      <c r="M122" s="1"/>
    </row>
    <row r="123" spans="1:13" s="46" customFormat="1">
      <c r="A123" s="45"/>
      <c r="B123" s="57"/>
      <c r="C123" s="81"/>
      <c r="D123" s="7"/>
      <c r="E123" s="7"/>
      <c r="F123" s="7"/>
      <c r="G123" s="7"/>
      <c r="H123" s="7"/>
      <c r="I123" s="7"/>
      <c r="J123" s="7"/>
      <c r="K123" s="1"/>
      <c r="L123" s="1"/>
      <c r="M123" s="1"/>
    </row>
    <row r="124" spans="1:13" ht="12.75">
      <c r="B124" s="57"/>
      <c r="C124" s="84" t="s">
        <v>231</v>
      </c>
      <c r="D124" s="7"/>
      <c r="E124" s="7"/>
      <c r="F124" s="7"/>
      <c r="G124" s="7"/>
      <c r="H124" s="7"/>
      <c r="I124" s="7"/>
      <c r="J124" s="7"/>
    </row>
    <row r="125" spans="1:13">
      <c r="B125" s="81"/>
      <c r="C125" s="7"/>
      <c r="D125" s="7"/>
      <c r="E125" s="7"/>
      <c r="F125" s="7"/>
      <c r="G125" s="7"/>
      <c r="H125" s="7"/>
      <c r="I125" s="7"/>
      <c r="J125" s="7"/>
    </row>
    <row r="126" spans="1:13">
      <c r="B126" s="81"/>
      <c r="C126" s="6"/>
      <c r="D126" s="7"/>
      <c r="E126" s="7"/>
      <c r="F126" s="7"/>
      <c r="G126" s="6"/>
      <c r="H126" s="6"/>
      <c r="I126" s="6"/>
      <c r="J126" s="6"/>
    </row>
    <row r="128" spans="1:13">
      <c r="B128" s="81"/>
      <c r="K128" s="75"/>
    </row>
  </sheetData>
  <mergeCells count="7">
    <mergeCell ref="C3:K3"/>
    <mergeCell ref="C4:K4"/>
    <mergeCell ref="C8:C9"/>
    <mergeCell ref="D8:E9"/>
    <mergeCell ref="F8:F9"/>
    <mergeCell ref="G8:G9"/>
    <mergeCell ref="I8:I9"/>
  </mergeCells>
  <dataValidations count="3">
    <dataValidation type="list" allowBlank="1" showInputMessage="1" showErrorMessage="1" errorTitle="У-упс..." error="2013, 2014, 2015" sqref="G11:G30 G120">
      <formula1>"2017,2018,2019"</formula1>
    </dataValidation>
    <dataValidation type="list" allowBlank="1" showInputMessage="1" showErrorMessage="1" errorTitle="У-упс..." error="2013, 2014, 2015" sqref="G111">
      <formula1>"2016,2017,2018"</formula1>
    </dataValidation>
    <dataValidation type="list" allowBlank="1" showInputMessage="1" showErrorMessage="1" errorTitle="У-упс..." error="2013, 2014, 2015" sqref="G31:G43 G45:G65 G67:G77 G79:G91 G93:G105 G108:G110 G112:G119">
      <formula1>"2019,2020,2021"</formula1>
    </dataValidation>
  </dataValidations>
  <pageMargins left="0.98425196850393704" right="0.39370078740157483" top="0.39370078740157483" bottom="0.47244094488188981" header="0.31496062992125984" footer="0.19685039370078741"/>
  <pageSetup paperSize="9" scale="61" fitToHeight="0" orientation="portrait" r:id="rId1"/>
  <headerFooter>
    <oddFooter>Страница  &amp;P из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3:G33"/>
  <sheetViews>
    <sheetView topLeftCell="A7" zoomScale="90" zoomScaleNormal="90" zoomScaleSheetLayoutView="85" workbookViewId="0">
      <selection activeCell="L20" sqref="L20"/>
    </sheetView>
  </sheetViews>
  <sheetFormatPr defaultRowHeight="12"/>
  <cols>
    <col min="1" max="1" width="4.140625" style="18" customWidth="1"/>
    <col min="2" max="2" width="7" style="1" customWidth="1"/>
    <col min="3" max="3" width="49.42578125" style="1" customWidth="1"/>
    <col min="4" max="4" width="13.140625" style="1" bestFit="1" customWidth="1"/>
    <col min="5" max="5" width="15.28515625" style="1" bestFit="1" customWidth="1"/>
    <col min="6" max="6" width="13.5703125" style="1" bestFit="1" customWidth="1"/>
    <col min="7" max="7" width="15.5703125" style="1" bestFit="1" customWidth="1"/>
    <col min="8" max="8" width="10.5703125" style="1" customWidth="1"/>
    <col min="9" max="16384" width="9.140625" style="1"/>
  </cols>
  <sheetData>
    <row r="3" spans="1:7">
      <c r="G3" s="3" t="s">
        <v>154</v>
      </c>
    </row>
    <row r="4" spans="1:7">
      <c r="B4" s="80" t="s">
        <v>155</v>
      </c>
    </row>
    <row r="5" spans="1:7">
      <c r="B5" s="1" t="s">
        <v>156</v>
      </c>
    </row>
    <row r="6" spans="1:7">
      <c r="B6" s="7"/>
    </row>
    <row r="7" spans="1:7" ht="15">
      <c r="B7" s="62" t="s">
        <v>229</v>
      </c>
    </row>
    <row r="8" spans="1:7" ht="12.75" thickBot="1"/>
    <row r="9" spans="1:7" ht="24">
      <c r="A9" s="19" t="s">
        <v>17</v>
      </c>
      <c r="B9" s="192" t="s">
        <v>157</v>
      </c>
      <c r="C9" s="194" t="s">
        <v>158</v>
      </c>
      <c r="D9" s="196" t="s">
        <v>159</v>
      </c>
      <c r="E9" s="197"/>
      <c r="F9" s="198"/>
      <c r="G9" s="199" t="s">
        <v>162</v>
      </c>
    </row>
    <row r="10" spans="1:7" ht="74.25" customHeight="1">
      <c r="B10" s="193"/>
      <c r="C10" s="195"/>
      <c r="D10" s="146" t="s">
        <v>274</v>
      </c>
      <c r="E10" s="146" t="s">
        <v>160</v>
      </c>
      <c r="F10" s="146" t="s">
        <v>161</v>
      </c>
      <c r="G10" s="200"/>
    </row>
    <row r="11" spans="1:7" ht="25.5" customHeight="1">
      <c r="B11" s="193"/>
      <c r="C11" s="195"/>
      <c r="D11" s="146" t="s">
        <v>273</v>
      </c>
      <c r="E11" s="146" t="s">
        <v>163</v>
      </c>
      <c r="F11" s="146" t="s">
        <v>164</v>
      </c>
      <c r="G11" s="147" t="s">
        <v>272</v>
      </c>
    </row>
    <row r="12" spans="1:7" ht="12.75" thickBot="1">
      <c r="B12" s="143">
        <v>1</v>
      </c>
      <c r="C12" s="144">
        <v>2</v>
      </c>
      <c r="D12" s="144">
        <v>3</v>
      </c>
      <c r="E12" s="144">
        <v>4</v>
      </c>
      <c r="F12" s="144">
        <v>5</v>
      </c>
      <c r="G12" s="145">
        <v>6</v>
      </c>
    </row>
    <row r="13" spans="1:7" ht="24.75" thickBot="1">
      <c r="A13" s="19" t="s">
        <v>17</v>
      </c>
      <c r="B13" s="153">
        <v>2021</v>
      </c>
      <c r="C13" s="154" t="s">
        <v>165</v>
      </c>
      <c r="D13" s="155"/>
      <c r="E13" s="155"/>
      <c r="F13" s="155"/>
      <c r="G13" s="156"/>
    </row>
    <row r="14" spans="1:7" ht="36">
      <c r="A14" s="19" t="s">
        <v>166</v>
      </c>
      <c r="B14" s="133" t="s">
        <v>18</v>
      </c>
      <c r="C14" s="22" t="s">
        <v>167</v>
      </c>
      <c r="D14" s="32">
        <v>108.56</v>
      </c>
      <c r="E14" s="23">
        <v>46</v>
      </c>
      <c r="F14" s="129">
        <v>478</v>
      </c>
      <c r="G14" s="134">
        <v>2.36</v>
      </c>
    </row>
    <row r="15" spans="1:7" ht="36">
      <c r="A15" s="19" t="s">
        <v>166</v>
      </c>
      <c r="B15" s="135" t="s">
        <v>68</v>
      </c>
      <c r="C15" s="13" t="s">
        <v>168</v>
      </c>
      <c r="D15" s="126">
        <v>595.90200000000004</v>
      </c>
      <c r="E15" s="129">
        <v>46</v>
      </c>
      <c r="F15" s="129">
        <v>478</v>
      </c>
      <c r="G15" s="136">
        <v>12.95</v>
      </c>
    </row>
    <row r="16" spans="1:7" ht="65.25" customHeight="1">
      <c r="A16" s="19" t="s">
        <v>169</v>
      </c>
      <c r="B16" s="137" t="s">
        <v>255</v>
      </c>
      <c r="C16" s="125" t="s">
        <v>253</v>
      </c>
      <c r="D16" s="126">
        <v>595.90200000000004</v>
      </c>
      <c r="E16" s="129">
        <v>46</v>
      </c>
      <c r="F16" s="129">
        <v>478</v>
      </c>
      <c r="G16" s="136">
        <v>12.95</v>
      </c>
    </row>
    <row r="17" spans="1:7" ht="61.5" customHeight="1" thickBot="1">
      <c r="A17" s="19" t="s">
        <v>166</v>
      </c>
      <c r="B17" s="138" t="s">
        <v>256</v>
      </c>
      <c r="C17" s="139" t="s">
        <v>254</v>
      </c>
      <c r="D17" s="140" t="s">
        <v>249</v>
      </c>
      <c r="E17" s="141" t="s">
        <v>249</v>
      </c>
      <c r="F17" s="141" t="s">
        <v>249</v>
      </c>
      <c r="G17" s="142" t="s">
        <v>249</v>
      </c>
    </row>
    <row r="18" spans="1:7" ht="24.75" thickBot="1">
      <c r="A18" s="19" t="s">
        <v>17</v>
      </c>
      <c r="B18" s="153">
        <v>2020</v>
      </c>
      <c r="C18" s="154" t="s">
        <v>170</v>
      </c>
      <c r="D18" s="155"/>
      <c r="E18" s="155"/>
      <c r="F18" s="155"/>
      <c r="G18" s="156"/>
    </row>
    <row r="19" spans="1:7" ht="36">
      <c r="A19" s="19" t="s">
        <v>166</v>
      </c>
      <c r="B19" s="133" t="s">
        <v>18</v>
      </c>
      <c r="C19" s="22" t="s">
        <v>167</v>
      </c>
      <c r="D19" s="32">
        <v>46.231999999999999</v>
      </c>
      <c r="E19" s="23">
        <v>45</v>
      </c>
      <c r="F19" s="23">
        <v>574</v>
      </c>
      <c r="G19" s="134">
        <v>1.0269999999999999</v>
      </c>
    </row>
    <row r="20" spans="1:7" ht="36">
      <c r="A20" s="19" t="s">
        <v>166</v>
      </c>
      <c r="B20" s="135" t="s">
        <v>68</v>
      </c>
      <c r="C20" s="13" t="s">
        <v>168</v>
      </c>
      <c r="D20" s="33">
        <v>46.231999999999999</v>
      </c>
      <c r="E20" s="23">
        <v>45</v>
      </c>
      <c r="F20" s="23">
        <v>574</v>
      </c>
      <c r="G20" s="148">
        <v>1.0269999999999999</v>
      </c>
    </row>
    <row r="21" spans="1:7" ht="60">
      <c r="A21" s="19" t="s">
        <v>169</v>
      </c>
      <c r="B21" s="137" t="s">
        <v>255</v>
      </c>
      <c r="C21" s="125" t="s">
        <v>253</v>
      </c>
      <c r="D21" s="33">
        <v>16.911999999999999</v>
      </c>
      <c r="E21" s="23">
        <v>41</v>
      </c>
      <c r="F21" s="23">
        <v>574</v>
      </c>
      <c r="G21" s="134">
        <v>1.127</v>
      </c>
    </row>
    <row r="22" spans="1:7" ht="60.75" thickBot="1">
      <c r="A22" s="19" t="s">
        <v>166</v>
      </c>
      <c r="B22" s="138" t="s">
        <v>256</v>
      </c>
      <c r="C22" s="139" t="s">
        <v>254</v>
      </c>
      <c r="D22" s="150">
        <v>29.32</v>
      </c>
      <c r="E22" s="152">
        <v>4</v>
      </c>
      <c r="F22" s="152">
        <v>574</v>
      </c>
      <c r="G22" s="151">
        <v>7.33</v>
      </c>
    </row>
    <row r="23" spans="1:7" ht="24.75" thickBot="1">
      <c r="A23" s="19" t="s">
        <v>17</v>
      </c>
      <c r="B23" s="153">
        <v>2019</v>
      </c>
      <c r="C23" s="154" t="s">
        <v>171</v>
      </c>
      <c r="D23" s="155"/>
      <c r="E23" s="155"/>
      <c r="F23" s="155"/>
      <c r="G23" s="156"/>
    </row>
    <row r="24" spans="1:7" ht="36">
      <c r="A24" s="19" t="s">
        <v>166</v>
      </c>
      <c r="B24" s="133" t="s">
        <v>18</v>
      </c>
      <c r="C24" s="22" t="s">
        <v>167</v>
      </c>
      <c r="D24" s="32">
        <v>0</v>
      </c>
      <c r="E24" s="23">
        <v>0</v>
      </c>
      <c r="F24" s="23">
        <v>0</v>
      </c>
      <c r="G24" s="134">
        <v>0</v>
      </c>
    </row>
    <row r="25" spans="1:7" ht="36">
      <c r="A25" s="19" t="s">
        <v>166</v>
      </c>
      <c r="B25" s="135" t="s">
        <v>68</v>
      </c>
      <c r="C25" s="13" t="s">
        <v>168</v>
      </c>
      <c r="D25" s="33" t="s">
        <v>249</v>
      </c>
      <c r="E25" s="21" t="s">
        <v>249</v>
      </c>
      <c r="F25" s="21" t="s">
        <v>249</v>
      </c>
      <c r="G25" s="148" t="s">
        <v>249</v>
      </c>
    </row>
    <row r="26" spans="1:7" ht="61.5" customHeight="1">
      <c r="A26" s="19" t="s">
        <v>169</v>
      </c>
      <c r="B26" s="137" t="s">
        <v>255</v>
      </c>
      <c r="C26" s="125" t="s">
        <v>253</v>
      </c>
      <c r="D26" s="33" t="s">
        <v>249</v>
      </c>
      <c r="E26" s="23" t="s">
        <v>249</v>
      </c>
      <c r="F26" s="23" t="s">
        <v>249</v>
      </c>
      <c r="G26" s="134" t="s">
        <v>249</v>
      </c>
    </row>
    <row r="27" spans="1:7" ht="65.25" customHeight="1" thickBot="1">
      <c r="A27" s="19" t="s">
        <v>166</v>
      </c>
      <c r="B27" s="138" t="s">
        <v>256</v>
      </c>
      <c r="C27" s="139" t="s">
        <v>254</v>
      </c>
      <c r="D27" s="149" t="s">
        <v>249</v>
      </c>
      <c r="E27" s="150" t="s">
        <v>249</v>
      </c>
      <c r="F27" s="150" t="s">
        <v>249</v>
      </c>
      <c r="G27" s="151" t="s">
        <v>249</v>
      </c>
    </row>
    <row r="30" spans="1:7" ht="15.75">
      <c r="C30" s="83" t="s">
        <v>230</v>
      </c>
    </row>
    <row r="31" spans="1:7">
      <c r="C31" s="81"/>
    </row>
    <row r="32" spans="1:7" ht="12.75">
      <c r="C32" s="84" t="s">
        <v>231</v>
      </c>
    </row>
    <row r="33" spans="3:3">
      <c r="C33" s="7"/>
    </row>
  </sheetData>
  <mergeCells count="4">
    <mergeCell ref="B9:B11"/>
    <mergeCell ref="C9:C11"/>
    <mergeCell ref="D9:F9"/>
    <mergeCell ref="G9:G10"/>
  </mergeCells>
  <pageMargins left="0.78740157480314965" right="0.39370078740157483" top="0.39370078740157483" bottom="0.39370078740157483" header="0.31496062992125984" footer="0.31496062992125984"/>
  <pageSetup paperSize="9" scale="79" fitToHeight="0" orientation="portrait" horizontalDpi="180" verticalDpi="18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2:W43"/>
  <sheetViews>
    <sheetView tabSelected="1" topLeftCell="A4" zoomScale="80" zoomScaleNormal="80" zoomScaleSheetLayoutView="55" workbookViewId="0">
      <pane xSplit="3" ySplit="11" topLeftCell="D21" activePane="bottomRight" state="frozen"/>
      <selection pane="topRight" activeCell="D4" sqref="D4"/>
      <selection pane="bottomLeft" activeCell="A15" sqref="A15"/>
      <selection pane="bottomRight" activeCell="AE21" sqref="AE21"/>
    </sheetView>
  </sheetViews>
  <sheetFormatPr defaultRowHeight="12" outlineLevelCol="1"/>
  <cols>
    <col min="1" max="1" width="4.140625" style="11" customWidth="1"/>
    <col min="2" max="2" width="7.5703125" style="1" customWidth="1"/>
    <col min="3" max="3" width="44.28515625" style="1" customWidth="1"/>
    <col min="4" max="6" width="12.7109375" style="1" customWidth="1" outlineLevel="1"/>
    <col min="7" max="7" width="1.85546875" style="1" customWidth="1"/>
    <col min="8" max="8" width="12" style="1" customWidth="1" outlineLevel="1"/>
    <col min="9" max="9" width="8.85546875" style="1" customWidth="1" outlineLevel="1"/>
    <col min="10" max="10" width="14" style="1" customWidth="1" outlineLevel="1"/>
    <col min="11" max="11" width="1.7109375" style="1" customWidth="1"/>
    <col min="12" max="12" width="11.28515625" style="1" customWidth="1" outlineLevel="1"/>
    <col min="13" max="13" width="10.42578125" style="1" customWidth="1" outlineLevel="1"/>
    <col min="14" max="14" width="11.28515625" style="1" customWidth="1" outlineLevel="1"/>
    <col min="15" max="15" width="2" style="1" customWidth="1"/>
    <col min="16" max="18" width="12.7109375" style="1" customWidth="1" outlineLevel="1"/>
    <col min="19" max="19" width="0.28515625" style="1" hidden="1" customWidth="1"/>
    <col min="20" max="20" width="0.85546875" style="1" hidden="1" customWidth="1" outlineLevel="1"/>
    <col min="21" max="21" width="13.7109375" style="1" hidden="1" customWidth="1" outlineLevel="1"/>
    <col min="22" max="22" width="11.7109375" style="1" hidden="1" customWidth="1" outlineLevel="1"/>
    <col min="23" max="23" width="9.140625" style="1" collapsed="1"/>
    <col min="24" max="16384" width="9.140625" style="1"/>
  </cols>
  <sheetData>
    <row r="2" spans="1:22">
      <c r="J2" s="3"/>
      <c r="N2" s="3" t="s">
        <v>172</v>
      </c>
      <c r="R2" s="3"/>
      <c r="V2" s="3" t="s">
        <v>172</v>
      </c>
    </row>
    <row r="3" spans="1:22">
      <c r="B3" s="8"/>
      <c r="C3" s="9"/>
      <c r="D3" s="9"/>
      <c r="E3" s="9"/>
      <c r="H3" s="9"/>
      <c r="I3" s="9"/>
      <c r="L3" s="9"/>
      <c r="M3" s="9"/>
      <c r="P3" s="9"/>
      <c r="Q3" s="9"/>
      <c r="T3" s="9"/>
      <c r="U3" s="9"/>
    </row>
    <row r="4" spans="1:22" ht="15" customHeight="1">
      <c r="B4" s="51" t="s">
        <v>173</v>
      </c>
      <c r="C4" s="80"/>
      <c r="D4" s="80"/>
      <c r="E4" s="80"/>
      <c r="F4" s="80"/>
      <c r="H4" s="80"/>
      <c r="I4" s="80"/>
      <c r="J4" s="178" t="s">
        <v>248</v>
      </c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</row>
    <row r="5" spans="1:22" ht="15">
      <c r="B5" s="51" t="s">
        <v>174</v>
      </c>
      <c r="C5" s="80"/>
      <c r="D5" s="80"/>
      <c r="E5" s="17"/>
      <c r="F5" s="17"/>
      <c r="H5" s="80"/>
      <c r="I5" s="17"/>
      <c r="J5" s="17"/>
      <c r="L5" s="80"/>
      <c r="M5" s="17"/>
      <c r="N5" s="17"/>
      <c r="P5" s="80"/>
      <c r="Q5" s="17"/>
      <c r="R5" s="17"/>
      <c r="T5" s="80"/>
      <c r="U5" s="17"/>
      <c r="V5" s="17"/>
    </row>
    <row r="6" spans="1:22" ht="15">
      <c r="B6" s="51" t="s">
        <v>175</v>
      </c>
      <c r="C6" s="80"/>
      <c r="D6" s="80"/>
      <c r="E6" s="80"/>
      <c r="F6" s="80"/>
      <c r="H6" s="80"/>
      <c r="I6" s="80"/>
      <c r="J6" s="80"/>
      <c r="L6" s="80"/>
      <c r="M6" s="80"/>
      <c r="N6" s="80"/>
      <c r="P6" s="80"/>
      <c r="Q6" s="80"/>
      <c r="R6" s="80"/>
      <c r="T6" s="80"/>
      <c r="U6" s="80"/>
      <c r="V6" s="80"/>
    </row>
    <row r="7" spans="1:22" ht="15">
      <c r="B7" s="52"/>
      <c r="C7" s="17"/>
      <c r="D7" s="17"/>
      <c r="E7" s="17"/>
      <c r="F7" s="80"/>
      <c r="H7" s="17"/>
      <c r="I7" s="17"/>
      <c r="J7" s="80"/>
      <c r="L7" s="17"/>
      <c r="M7" s="17"/>
      <c r="N7" s="80"/>
      <c r="P7" s="17"/>
      <c r="Q7" s="17"/>
      <c r="R7" s="80"/>
      <c r="T7" s="17"/>
      <c r="U7" s="17"/>
      <c r="V7" s="80"/>
    </row>
    <row r="8" spans="1:22" ht="15">
      <c r="B8" s="62" t="s">
        <v>229</v>
      </c>
      <c r="D8" s="14"/>
      <c r="E8" s="14"/>
      <c r="F8" s="80"/>
      <c r="H8" s="14"/>
      <c r="I8" s="14"/>
      <c r="J8" s="80"/>
      <c r="L8" s="14"/>
      <c r="M8" s="14"/>
      <c r="N8" s="80"/>
      <c r="P8" s="14"/>
      <c r="Q8" s="14"/>
      <c r="R8" s="80"/>
      <c r="T8" s="14"/>
      <c r="U8" s="14"/>
      <c r="V8" s="80"/>
    </row>
    <row r="9" spans="1:22" s="30" customFormat="1">
      <c r="A9" s="26"/>
      <c r="B9" s="27"/>
      <c r="C9" s="27"/>
      <c r="D9" s="27"/>
      <c r="E9" s="27"/>
      <c r="F9" s="28"/>
      <c r="G9" s="31" t="s">
        <v>176</v>
      </c>
      <c r="H9" s="29"/>
      <c r="I9" s="29"/>
      <c r="J9" s="29"/>
      <c r="K9" s="31" t="s">
        <v>176</v>
      </c>
      <c r="L9" s="29"/>
      <c r="M9" s="29"/>
      <c r="N9" s="29"/>
      <c r="O9" s="31" t="s">
        <v>176</v>
      </c>
      <c r="P9" s="29"/>
      <c r="Q9" s="29"/>
      <c r="R9" s="29"/>
      <c r="S9" s="31" t="s">
        <v>176</v>
      </c>
      <c r="T9" s="27"/>
      <c r="U9" s="27"/>
      <c r="V9" s="28"/>
    </row>
    <row r="10" spans="1:22" s="30" customFormat="1">
      <c r="A10" s="26"/>
      <c r="B10" s="27"/>
      <c r="C10" s="27"/>
      <c r="D10" s="48" t="s">
        <v>177</v>
      </c>
      <c r="E10" s="27"/>
      <c r="F10" s="4" t="s">
        <v>178</v>
      </c>
      <c r="G10" s="31"/>
      <c r="H10" s="48" t="s">
        <v>179</v>
      </c>
      <c r="I10" s="29"/>
      <c r="J10" s="4" t="s">
        <v>178</v>
      </c>
      <c r="K10" s="31"/>
      <c r="L10" s="48" t="s">
        <v>180</v>
      </c>
      <c r="M10" s="29"/>
      <c r="N10" s="4" t="s">
        <v>178</v>
      </c>
      <c r="O10" s="31"/>
      <c r="P10" s="48" t="s">
        <v>181</v>
      </c>
      <c r="Q10" s="29"/>
      <c r="R10" s="4" t="s">
        <v>178</v>
      </c>
      <c r="S10" s="31"/>
      <c r="T10" s="48" t="s">
        <v>182</v>
      </c>
      <c r="U10" s="27"/>
      <c r="V10" s="4" t="s">
        <v>178</v>
      </c>
    </row>
    <row r="11" spans="1:22" ht="102" customHeight="1">
      <c r="A11" s="34" t="s">
        <v>183</v>
      </c>
      <c r="B11" s="204" t="s">
        <v>157</v>
      </c>
      <c r="C11" s="204" t="s">
        <v>184</v>
      </c>
      <c r="D11" s="207" t="s">
        <v>185</v>
      </c>
      <c r="E11" s="208"/>
      <c r="F11" s="209"/>
      <c r="H11" s="201" t="s">
        <v>167</v>
      </c>
      <c r="I11" s="202"/>
      <c r="J11" s="203"/>
      <c r="L11" s="207" t="s">
        <v>168</v>
      </c>
      <c r="M11" s="210"/>
      <c r="N11" s="211"/>
      <c r="P11" s="201" t="s">
        <v>253</v>
      </c>
      <c r="Q11" s="202"/>
      <c r="R11" s="203"/>
      <c r="T11" s="201" t="s">
        <v>254</v>
      </c>
      <c r="U11" s="202"/>
      <c r="V11" s="203"/>
    </row>
    <row r="12" spans="1:22" ht="27.75" customHeight="1">
      <c r="B12" s="205"/>
      <c r="C12" s="205"/>
      <c r="D12" s="82" t="s">
        <v>186</v>
      </c>
      <c r="E12" s="82" t="s">
        <v>187</v>
      </c>
      <c r="F12" s="82" t="s">
        <v>188</v>
      </c>
      <c r="H12" s="82" t="s">
        <v>189</v>
      </c>
      <c r="I12" s="82" t="s">
        <v>190</v>
      </c>
      <c r="J12" s="82" t="s">
        <v>191</v>
      </c>
      <c r="L12" s="82" t="s">
        <v>186</v>
      </c>
      <c r="M12" s="82" t="s">
        <v>187</v>
      </c>
      <c r="N12" s="82" t="s">
        <v>188</v>
      </c>
      <c r="P12" s="82" t="s">
        <v>186</v>
      </c>
      <c r="Q12" s="82" t="s">
        <v>187</v>
      </c>
      <c r="R12" s="82" t="s">
        <v>188</v>
      </c>
      <c r="T12" s="82" t="s">
        <v>186</v>
      </c>
      <c r="U12" s="82" t="s">
        <v>187</v>
      </c>
      <c r="V12" s="82" t="s">
        <v>188</v>
      </c>
    </row>
    <row r="13" spans="1:22" ht="12.75">
      <c r="B13" s="206"/>
      <c r="C13" s="206"/>
      <c r="D13" s="82">
        <v>2021</v>
      </c>
      <c r="E13" s="82">
        <v>2020</v>
      </c>
      <c r="F13" s="82">
        <v>2019</v>
      </c>
      <c r="H13" s="111">
        <v>2021</v>
      </c>
      <c r="I13" s="111">
        <v>2020</v>
      </c>
      <c r="J13" s="111">
        <v>2019</v>
      </c>
      <c r="L13" s="111">
        <v>2021</v>
      </c>
      <c r="M13" s="111">
        <v>2020</v>
      </c>
      <c r="N13" s="111">
        <v>2019</v>
      </c>
      <c r="P13" s="112">
        <v>2021</v>
      </c>
      <c r="Q13" s="112">
        <v>2020</v>
      </c>
      <c r="R13" s="112">
        <v>2019</v>
      </c>
      <c r="S13" s="113"/>
      <c r="T13" s="112">
        <f>P13</f>
        <v>2021</v>
      </c>
      <c r="U13" s="112">
        <v>2020</v>
      </c>
      <c r="V13" s="112">
        <v>2019</v>
      </c>
    </row>
    <row r="14" spans="1:22" ht="14.25" customHeight="1">
      <c r="B14" s="10">
        <v>1</v>
      </c>
      <c r="C14" s="10">
        <v>2</v>
      </c>
      <c r="D14" s="10">
        <v>3</v>
      </c>
      <c r="E14" s="10">
        <v>4</v>
      </c>
      <c r="F14" s="10">
        <v>5</v>
      </c>
      <c r="H14" s="10">
        <v>3</v>
      </c>
      <c r="I14" s="10">
        <v>4</v>
      </c>
      <c r="J14" s="10">
        <v>5</v>
      </c>
      <c r="L14" s="10">
        <v>3</v>
      </c>
      <c r="M14" s="10">
        <v>4</v>
      </c>
      <c r="N14" s="10">
        <v>5</v>
      </c>
      <c r="P14" s="10">
        <v>3</v>
      </c>
      <c r="Q14" s="10">
        <v>4</v>
      </c>
      <c r="R14" s="10">
        <v>5</v>
      </c>
      <c r="T14" s="10">
        <v>3</v>
      </c>
      <c r="U14" s="10">
        <v>4</v>
      </c>
      <c r="V14" s="10">
        <v>5</v>
      </c>
    </row>
    <row r="15" spans="1:22" ht="28.5">
      <c r="A15" s="12" t="s">
        <v>17</v>
      </c>
      <c r="B15" s="82" t="s">
        <v>18</v>
      </c>
      <c r="C15" s="49" t="s">
        <v>192</v>
      </c>
      <c r="D15" s="33">
        <v>704.46222</v>
      </c>
      <c r="E15" s="126">
        <v>75.552000000000007</v>
      </c>
      <c r="F15" s="126">
        <f>SUM(F16,F17,F18,F19,F20,F29)</f>
        <v>0</v>
      </c>
      <c r="G15" s="127"/>
      <c r="H15" s="21">
        <v>108.56</v>
      </c>
      <c r="I15" s="33">
        <f t="shared" ref="I15" si="0">SUM(I16,I17,I18,I19,I20,I29)</f>
        <v>46.231999999999999</v>
      </c>
      <c r="J15" s="33">
        <v>0</v>
      </c>
      <c r="K15" s="37"/>
      <c r="L15" s="33">
        <v>595.90200000000004</v>
      </c>
      <c r="M15" s="33">
        <f t="shared" ref="M15" si="1">SUM(M16,M17,M18,M19,M20,M29)</f>
        <v>46.323</v>
      </c>
      <c r="N15" s="33">
        <v>0</v>
      </c>
      <c r="O15" s="37"/>
      <c r="P15" s="21">
        <v>595.90200000000004</v>
      </c>
      <c r="Q15" s="126">
        <f t="shared" ref="Q15" si="2">SUM(Q16,Q17,Q18,Q19,Q20,Q29)</f>
        <v>16.911999999999999</v>
      </c>
      <c r="R15" s="126">
        <f>SUM(R16,R17,R18,R19,R20,R29)</f>
        <v>0</v>
      </c>
      <c r="S15" s="127"/>
      <c r="T15" s="21">
        <v>0</v>
      </c>
      <c r="U15" s="126">
        <f t="shared" ref="U15" si="3">SUM(U16,U17,U18,U19,U20,U29)</f>
        <v>29.32</v>
      </c>
      <c r="V15" s="126">
        <f>SUM(V16,V17,V18,V19,V20,V29)</f>
        <v>0</v>
      </c>
    </row>
    <row r="16" spans="1:22" ht="16.5">
      <c r="A16" s="12" t="s">
        <v>17</v>
      </c>
      <c r="B16" s="82" t="s">
        <v>193</v>
      </c>
      <c r="C16" s="49" t="s">
        <v>194</v>
      </c>
      <c r="D16" s="33">
        <v>0</v>
      </c>
      <c r="E16" s="33">
        <f t="shared" ref="E16:F19" si="4">SUM(I16,M16,Q16,U16)</f>
        <v>0</v>
      </c>
      <c r="F16" s="126">
        <f t="shared" si="4"/>
        <v>0</v>
      </c>
      <c r="G16" s="127"/>
      <c r="H16" s="128">
        <v>0</v>
      </c>
      <c r="I16" s="128">
        <v>0</v>
      </c>
      <c r="J16" s="128">
        <v>0</v>
      </c>
      <c r="K16" s="127"/>
      <c r="L16" s="128">
        <v>0</v>
      </c>
      <c r="M16" s="128">
        <v>0</v>
      </c>
      <c r="N16" s="128">
        <v>0</v>
      </c>
      <c r="O16" s="127"/>
      <c r="P16" s="128">
        <v>0</v>
      </c>
      <c r="Q16" s="128">
        <v>0</v>
      </c>
      <c r="R16" s="128">
        <v>0</v>
      </c>
      <c r="S16" s="127"/>
      <c r="T16" s="21">
        <v>0</v>
      </c>
      <c r="U16" s="128">
        <v>0</v>
      </c>
      <c r="V16" s="128">
        <v>0</v>
      </c>
    </row>
    <row r="17" spans="1:22" ht="30" customHeight="1">
      <c r="A17" s="12" t="s">
        <v>17</v>
      </c>
      <c r="B17" s="82" t="s">
        <v>195</v>
      </c>
      <c r="C17" s="49" t="s">
        <v>196</v>
      </c>
      <c r="D17" s="33">
        <v>0</v>
      </c>
      <c r="E17" s="33">
        <f t="shared" si="4"/>
        <v>0</v>
      </c>
      <c r="F17" s="126">
        <f t="shared" si="4"/>
        <v>0</v>
      </c>
      <c r="G17" s="127"/>
      <c r="H17" s="128">
        <v>0</v>
      </c>
      <c r="I17" s="128">
        <v>0</v>
      </c>
      <c r="J17" s="128">
        <v>0</v>
      </c>
      <c r="K17" s="127"/>
      <c r="L17" s="128">
        <v>0</v>
      </c>
      <c r="M17" s="128">
        <v>0</v>
      </c>
      <c r="N17" s="128">
        <v>0</v>
      </c>
      <c r="O17" s="127"/>
      <c r="P17" s="128">
        <v>0</v>
      </c>
      <c r="Q17" s="128">
        <v>0</v>
      </c>
      <c r="R17" s="128">
        <v>0</v>
      </c>
      <c r="S17" s="127"/>
      <c r="T17" s="21">
        <v>0</v>
      </c>
      <c r="U17" s="128">
        <v>0</v>
      </c>
      <c r="V17" s="128">
        <v>0</v>
      </c>
    </row>
    <row r="18" spans="1:22" ht="16.5">
      <c r="A18" s="12" t="s">
        <v>17</v>
      </c>
      <c r="B18" s="82" t="s">
        <v>197</v>
      </c>
      <c r="C18" s="49" t="s">
        <v>198</v>
      </c>
      <c r="D18" s="33">
        <v>127.19141</v>
      </c>
      <c r="E18" s="33">
        <v>0</v>
      </c>
      <c r="F18" s="126">
        <f t="shared" si="4"/>
        <v>0</v>
      </c>
      <c r="G18" s="127"/>
      <c r="H18" s="128">
        <v>19.568000000000001</v>
      </c>
      <c r="I18" s="128">
        <v>0</v>
      </c>
      <c r="J18" s="128">
        <v>0</v>
      </c>
      <c r="K18" s="127"/>
      <c r="L18" s="128">
        <v>107.623</v>
      </c>
      <c r="M18" s="128">
        <v>0</v>
      </c>
      <c r="N18" s="128">
        <v>0</v>
      </c>
      <c r="O18" s="127"/>
      <c r="P18" s="128">
        <v>107.623</v>
      </c>
      <c r="Q18" s="128">
        <v>0</v>
      </c>
      <c r="R18" s="128">
        <v>0</v>
      </c>
      <c r="S18" s="127"/>
      <c r="T18" s="21">
        <v>0</v>
      </c>
      <c r="U18" s="128">
        <v>0</v>
      </c>
      <c r="V18" s="128">
        <v>0</v>
      </c>
    </row>
    <row r="19" spans="1:22" ht="16.5">
      <c r="A19" s="12" t="s">
        <v>17</v>
      </c>
      <c r="B19" s="82" t="s">
        <v>199</v>
      </c>
      <c r="C19" s="49" t="s">
        <v>200</v>
      </c>
      <c r="D19" s="33">
        <v>38.786909999999999</v>
      </c>
      <c r="E19" s="33">
        <f t="shared" si="4"/>
        <v>0</v>
      </c>
      <c r="F19" s="126">
        <f t="shared" si="4"/>
        <v>0</v>
      </c>
      <c r="G19" s="127"/>
      <c r="H19" s="128">
        <v>5.9669999999999996</v>
      </c>
      <c r="I19" s="128">
        <v>0</v>
      </c>
      <c r="J19" s="128">
        <v>0</v>
      </c>
      <c r="K19" s="127"/>
      <c r="L19" s="128">
        <v>32.82</v>
      </c>
      <c r="M19" s="128"/>
      <c r="N19" s="128">
        <v>0</v>
      </c>
      <c r="O19" s="127"/>
      <c r="P19" s="128">
        <v>32.82</v>
      </c>
      <c r="Q19" s="128">
        <v>0</v>
      </c>
      <c r="R19" s="128">
        <v>0</v>
      </c>
      <c r="S19" s="127"/>
      <c r="T19" s="21">
        <v>0</v>
      </c>
      <c r="U19" s="128">
        <v>0</v>
      </c>
      <c r="V19" s="128">
        <v>0</v>
      </c>
    </row>
    <row r="20" spans="1:22" ht="16.5">
      <c r="A20" s="12" t="s">
        <v>17</v>
      </c>
      <c r="B20" s="82" t="s">
        <v>201</v>
      </c>
      <c r="C20" s="49" t="s">
        <v>202</v>
      </c>
      <c r="D20" s="33">
        <v>538.48389999999995</v>
      </c>
      <c r="E20" s="126">
        <v>46.231999999999999</v>
      </c>
      <c r="F20" s="126">
        <f>SUM(F21:F23)</f>
        <v>0</v>
      </c>
      <c r="G20" s="127"/>
      <c r="H20" s="126">
        <v>82.965000000000003</v>
      </c>
      <c r="I20" s="126">
        <v>46.231999999999999</v>
      </c>
      <c r="J20" s="126">
        <f>SUM(J21:J23)</f>
        <v>0</v>
      </c>
      <c r="K20" s="127"/>
      <c r="L20" s="126">
        <v>455.459</v>
      </c>
      <c r="M20" s="126">
        <v>46.323</v>
      </c>
      <c r="N20" s="126">
        <v>0</v>
      </c>
      <c r="O20" s="127"/>
      <c r="P20" s="126">
        <v>455.459</v>
      </c>
      <c r="Q20" s="126">
        <v>16.911999999999999</v>
      </c>
      <c r="R20" s="126">
        <f t="shared" ref="R20" si="5">SUM(R21:R23)</f>
        <v>0</v>
      </c>
      <c r="S20" s="127"/>
      <c r="T20" s="33">
        <v>0</v>
      </c>
      <c r="U20" s="126">
        <f>SUM(U21:U23)</f>
        <v>29.32</v>
      </c>
      <c r="V20" s="126">
        <f t="shared" ref="V20" si="6">SUM(V21:V23)</f>
        <v>0</v>
      </c>
    </row>
    <row r="21" spans="1:22" ht="28.5">
      <c r="A21" s="12" t="s">
        <v>17</v>
      </c>
      <c r="B21" s="82" t="s">
        <v>203</v>
      </c>
      <c r="C21" s="49" t="s">
        <v>204</v>
      </c>
      <c r="D21" s="33">
        <v>538.48389999999995</v>
      </c>
      <c r="E21" s="33">
        <f t="shared" ref="D21:F22" si="7">SUM(I21,M21,Q21,U21)</f>
        <v>0</v>
      </c>
      <c r="F21" s="126">
        <f t="shared" si="7"/>
        <v>0</v>
      </c>
      <c r="G21" s="127"/>
      <c r="H21" s="128">
        <v>82.965000000000003</v>
      </c>
      <c r="I21" s="128">
        <v>0</v>
      </c>
      <c r="J21" s="128">
        <v>0</v>
      </c>
      <c r="K21" s="127"/>
      <c r="L21" s="128">
        <v>455.459</v>
      </c>
      <c r="M21" s="128">
        <v>0</v>
      </c>
      <c r="N21" s="128">
        <v>0</v>
      </c>
      <c r="O21" s="127"/>
      <c r="P21" s="128">
        <v>455.459</v>
      </c>
      <c r="Q21" s="128">
        <v>0</v>
      </c>
      <c r="R21" s="128">
        <v>0</v>
      </c>
      <c r="S21" s="127"/>
      <c r="T21" s="128">
        <v>0</v>
      </c>
      <c r="U21" s="128">
        <v>0</v>
      </c>
      <c r="V21" s="128">
        <v>0</v>
      </c>
    </row>
    <row r="22" spans="1:22" ht="42.75">
      <c r="A22" s="12" t="s">
        <v>17</v>
      </c>
      <c r="B22" s="82" t="s">
        <v>205</v>
      </c>
      <c r="C22" s="49" t="s">
        <v>206</v>
      </c>
      <c r="D22" s="33">
        <f t="shared" si="7"/>
        <v>0</v>
      </c>
      <c r="E22" s="33">
        <f t="shared" si="7"/>
        <v>0</v>
      </c>
      <c r="F22" s="126">
        <f t="shared" si="7"/>
        <v>0</v>
      </c>
      <c r="G22" s="127"/>
      <c r="H22" s="128">
        <v>0</v>
      </c>
      <c r="I22" s="128">
        <v>0</v>
      </c>
      <c r="J22" s="128">
        <v>0</v>
      </c>
      <c r="K22" s="127"/>
      <c r="L22" s="128">
        <v>0</v>
      </c>
      <c r="M22" s="128">
        <v>0</v>
      </c>
      <c r="N22" s="128">
        <v>0</v>
      </c>
      <c r="O22" s="127"/>
      <c r="P22" s="128">
        <v>0</v>
      </c>
      <c r="Q22" s="128">
        <v>0</v>
      </c>
      <c r="R22" s="128">
        <v>0</v>
      </c>
      <c r="S22" s="127"/>
      <c r="T22" s="128">
        <v>0</v>
      </c>
      <c r="U22" s="128">
        <v>0</v>
      </c>
      <c r="V22" s="128">
        <v>0</v>
      </c>
    </row>
    <row r="23" spans="1:22" ht="28.5">
      <c r="A23" s="12" t="s">
        <v>17</v>
      </c>
      <c r="B23" s="82" t="s">
        <v>207</v>
      </c>
      <c r="C23" s="49" t="s">
        <v>208</v>
      </c>
      <c r="D23" s="33">
        <v>0</v>
      </c>
      <c r="E23" s="33">
        <f t="shared" ref="E23" si="8">SUM(E24:E28)</f>
        <v>75.552391176474018</v>
      </c>
      <c r="F23" s="126">
        <f>SUM(F24:F28)</f>
        <v>0</v>
      </c>
      <c r="G23" s="127"/>
      <c r="H23" s="33">
        <v>0</v>
      </c>
      <c r="I23" s="33">
        <v>0</v>
      </c>
      <c r="J23" s="33">
        <v>0</v>
      </c>
      <c r="K23" s="37"/>
      <c r="L23" s="33">
        <v>0</v>
      </c>
      <c r="M23" s="33">
        <v>0</v>
      </c>
      <c r="N23" s="33">
        <v>0</v>
      </c>
      <c r="O23" s="37"/>
      <c r="P23" s="33">
        <f>SUM(P24:P28)</f>
        <v>0</v>
      </c>
      <c r="Q23" s="33">
        <v>16.913</v>
      </c>
      <c r="R23" s="33">
        <f t="shared" ref="R23" si="9">SUM(R24:R28)</f>
        <v>0</v>
      </c>
      <c r="S23" s="37"/>
      <c r="T23" s="33">
        <v>0</v>
      </c>
      <c r="U23" s="33">
        <f t="shared" ref="U23:V23" si="10">SUM(U24:U28)</f>
        <v>29.32</v>
      </c>
      <c r="V23" s="126">
        <f t="shared" si="10"/>
        <v>0</v>
      </c>
    </row>
    <row r="24" spans="1:22" ht="16.5">
      <c r="A24" s="12" t="s">
        <v>17</v>
      </c>
      <c r="B24" s="82" t="s">
        <v>209</v>
      </c>
      <c r="C24" s="50" t="s">
        <v>210</v>
      </c>
      <c r="D24" s="33">
        <v>0</v>
      </c>
      <c r="E24" s="33">
        <f t="shared" ref="E24:F27" si="11">SUM(I24,M24,Q24,U24)</f>
        <v>0</v>
      </c>
      <c r="F24" s="126">
        <f t="shared" si="11"/>
        <v>0</v>
      </c>
      <c r="G24" s="127"/>
      <c r="H24" s="128">
        <v>0</v>
      </c>
      <c r="I24" s="128">
        <v>0</v>
      </c>
      <c r="J24" s="128">
        <v>0</v>
      </c>
      <c r="K24" s="127"/>
      <c r="L24" s="128">
        <v>0</v>
      </c>
      <c r="M24" s="128">
        <v>0</v>
      </c>
      <c r="N24" s="128">
        <v>0</v>
      </c>
      <c r="O24" s="127"/>
      <c r="P24" s="128">
        <v>0</v>
      </c>
      <c r="Q24" s="128">
        <v>0</v>
      </c>
      <c r="R24" s="128">
        <v>0</v>
      </c>
      <c r="S24" s="127"/>
      <c r="T24" s="128"/>
      <c r="U24" s="128">
        <v>0</v>
      </c>
      <c r="V24" s="128">
        <v>0</v>
      </c>
    </row>
    <row r="25" spans="1:22" ht="28.5">
      <c r="A25" s="12" t="s">
        <v>17</v>
      </c>
      <c r="B25" s="82" t="s">
        <v>211</v>
      </c>
      <c r="C25" s="50" t="s">
        <v>212</v>
      </c>
      <c r="D25" s="33">
        <v>0</v>
      </c>
      <c r="E25" s="33">
        <f t="shared" si="11"/>
        <v>3.9117647401165124E-4</v>
      </c>
      <c r="F25" s="126">
        <f t="shared" si="11"/>
        <v>0</v>
      </c>
      <c r="G25" s="127"/>
      <c r="H25" s="128">
        <v>0</v>
      </c>
      <c r="I25" s="128">
        <v>3.9117647401165124E-4</v>
      </c>
      <c r="J25" s="128">
        <v>0</v>
      </c>
      <c r="K25" s="127"/>
      <c r="L25" s="128">
        <v>0</v>
      </c>
      <c r="M25" s="128"/>
      <c r="N25" s="128">
        <v>0</v>
      </c>
      <c r="O25" s="127"/>
      <c r="P25" s="128">
        <v>0</v>
      </c>
      <c r="Q25" s="128">
        <v>0</v>
      </c>
      <c r="R25" s="128">
        <v>0</v>
      </c>
      <c r="S25" s="127"/>
      <c r="T25" s="128">
        <v>0</v>
      </c>
      <c r="U25" s="128">
        <v>0</v>
      </c>
      <c r="V25" s="128">
        <v>0</v>
      </c>
    </row>
    <row r="26" spans="1:22" ht="57">
      <c r="A26" s="12" t="s">
        <v>17</v>
      </c>
      <c r="B26" s="82" t="s">
        <v>213</v>
      </c>
      <c r="C26" s="50" t="s">
        <v>214</v>
      </c>
      <c r="D26" s="33">
        <v>0</v>
      </c>
      <c r="E26" s="33">
        <f t="shared" si="11"/>
        <v>0</v>
      </c>
      <c r="F26" s="126">
        <f t="shared" si="11"/>
        <v>0</v>
      </c>
      <c r="G26" s="127"/>
      <c r="H26" s="128">
        <v>0</v>
      </c>
      <c r="I26" s="128">
        <v>0</v>
      </c>
      <c r="J26" s="128">
        <v>0</v>
      </c>
      <c r="K26" s="127"/>
      <c r="L26" s="128">
        <v>0</v>
      </c>
      <c r="M26" s="128"/>
      <c r="N26" s="128">
        <v>0</v>
      </c>
      <c r="O26" s="127"/>
      <c r="P26" s="128">
        <v>0</v>
      </c>
      <c r="Q26" s="128">
        <v>0</v>
      </c>
      <c r="R26" s="128">
        <v>0</v>
      </c>
      <c r="S26" s="127"/>
      <c r="T26" s="128">
        <v>0</v>
      </c>
      <c r="U26" s="128">
        <v>0</v>
      </c>
      <c r="V26" s="128">
        <v>0</v>
      </c>
    </row>
    <row r="27" spans="1:22" ht="16.5">
      <c r="A27" s="12" t="s">
        <v>17</v>
      </c>
      <c r="B27" s="82" t="s">
        <v>215</v>
      </c>
      <c r="C27" s="50" t="s">
        <v>216</v>
      </c>
      <c r="D27" s="33">
        <v>0</v>
      </c>
      <c r="E27" s="33">
        <f t="shared" si="11"/>
        <v>0</v>
      </c>
      <c r="F27" s="126">
        <f t="shared" si="11"/>
        <v>0</v>
      </c>
      <c r="G27" s="127"/>
      <c r="H27" s="128">
        <v>0</v>
      </c>
      <c r="I27" s="128">
        <v>0</v>
      </c>
      <c r="J27" s="128">
        <v>0</v>
      </c>
      <c r="K27" s="127"/>
      <c r="L27" s="128">
        <v>0</v>
      </c>
      <c r="M27" s="128">
        <v>0</v>
      </c>
      <c r="N27" s="128">
        <v>0</v>
      </c>
      <c r="O27" s="127"/>
      <c r="P27" s="128">
        <v>0</v>
      </c>
      <c r="Q27" s="128">
        <v>0</v>
      </c>
      <c r="R27" s="128"/>
      <c r="S27" s="127"/>
      <c r="T27" s="128">
        <v>0</v>
      </c>
      <c r="U27" s="128">
        <v>0</v>
      </c>
      <c r="V27" s="128">
        <v>0</v>
      </c>
    </row>
    <row r="28" spans="1:22" ht="28.5">
      <c r="A28" s="12" t="s">
        <v>17</v>
      </c>
      <c r="B28" s="82" t="s">
        <v>217</v>
      </c>
      <c r="C28" s="50" t="s">
        <v>218</v>
      </c>
      <c r="D28" s="33">
        <v>0</v>
      </c>
      <c r="E28" s="33">
        <v>75.552000000000007</v>
      </c>
      <c r="F28" s="126">
        <v>0</v>
      </c>
      <c r="G28" s="127"/>
      <c r="H28" s="21">
        <v>0</v>
      </c>
      <c r="I28" s="21">
        <v>46.231999999999999</v>
      </c>
      <c r="J28" s="21">
        <v>0</v>
      </c>
      <c r="K28" s="37"/>
      <c r="L28" s="21">
        <v>0</v>
      </c>
      <c r="M28" s="21">
        <v>29.32</v>
      </c>
      <c r="N28" s="21">
        <v>0</v>
      </c>
      <c r="O28" s="37"/>
      <c r="P28" s="21">
        <v>0</v>
      </c>
      <c r="Q28" s="21">
        <v>16.911999999999999</v>
      </c>
      <c r="R28" s="21">
        <v>0</v>
      </c>
      <c r="S28" s="37"/>
      <c r="T28" s="21">
        <v>0</v>
      </c>
      <c r="U28" s="128">
        <v>29.32</v>
      </c>
      <c r="V28" s="128">
        <v>0</v>
      </c>
    </row>
    <row r="29" spans="1:22" ht="16.5">
      <c r="A29" s="12" t="s">
        <v>17</v>
      </c>
      <c r="B29" s="82" t="s">
        <v>219</v>
      </c>
      <c r="C29" s="49" t="s">
        <v>220</v>
      </c>
      <c r="D29" s="33">
        <v>0</v>
      </c>
      <c r="E29" s="33">
        <f t="shared" ref="E29" si="12">SUM(E30:E33)</f>
        <v>0</v>
      </c>
      <c r="F29" s="126">
        <f>SUM(F30:F33)</f>
        <v>0</v>
      </c>
      <c r="G29" s="127"/>
      <c r="H29" s="126">
        <v>0</v>
      </c>
      <c r="I29" s="126">
        <v>0</v>
      </c>
      <c r="J29" s="126">
        <f>SUM(J30:J33)</f>
        <v>0</v>
      </c>
      <c r="K29" s="127"/>
      <c r="L29" s="126">
        <v>0</v>
      </c>
      <c r="M29" s="126">
        <v>0</v>
      </c>
      <c r="N29" s="126">
        <f>SUM(N30:N33)</f>
        <v>0</v>
      </c>
      <c r="O29" s="127"/>
      <c r="P29" s="126">
        <f>SUM(P30:P33)</f>
        <v>0</v>
      </c>
      <c r="Q29" s="126">
        <f t="shared" ref="Q29" si="13">SUM(Q30:Q33)</f>
        <v>0</v>
      </c>
      <c r="R29" s="126">
        <f>SUM(R30:R33)</f>
        <v>0</v>
      </c>
      <c r="S29" s="127"/>
      <c r="T29" s="126">
        <f>SUM(T30:T33)</f>
        <v>0</v>
      </c>
      <c r="U29" s="126">
        <f t="shared" ref="U29" si="14">SUM(U30:U33)</f>
        <v>0</v>
      </c>
      <c r="V29" s="126">
        <f>SUM(V30:V33)</f>
        <v>0</v>
      </c>
    </row>
    <row r="30" spans="1:22" ht="16.5">
      <c r="A30" s="12" t="s">
        <v>17</v>
      </c>
      <c r="B30" s="82" t="s">
        <v>221</v>
      </c>
      <c r="C30" s="49" t="s">
        <v>222</v>
      </c>
      <c r="D30" s="33">
        <v>0</v>
      </c>
      <c r="E30" s="33">
        <f t="shared" ref="E30:F33" si="15">SUM(I30,M30,Q30,U30)</f>
        <v>0</v>
      </c>
      <c r="F30" s="126">
        <f t="shared" si="15"/>
        <v>0</v>
      </c>
      <c r="G30" s="127"/>
      <c r="H30" s="128">
        <v>0</v>
      </c>
      <c r="I30" s="128">
        <v>0</v>
      </c>
      <c r="J30" s="128">
        <v>0</v>
      </c>
      <c r="K30" s="127"/>
      <c r="L30" s="128">
        <v>0</v>
      </c>
      <c r="M30" s="128">
        <v>0</v>
      </c>
      <c r="N30" s="128">
        <v>0</v>
      </c>
      <c r="O30" s="127"/>
      <c r="P30" s="128">
        <v>0</v>
      </c>
      <c r="Q30" s="128">
        <v>0</v>
      </c>
      <c r="R30" s="128">
        <v>0</v>
      </c>
      <c r="S30" s="127"/>
      <c r="T30" s="128">
        <v>0</v>
      </c>
      <c r="U30" s="128">
        <v>0</v>
      </c>
      <c r="V30" s="128">
        <v>0</v>
      </c>
    </row>
    <row r="31" spans="1:22" ht="16.5">
      <c r="A31" s="12" t="s">
        <v>17</v>
      </c>
      <c r="B31" s="82" t="s">
        <v>223</v>
      </c>
      <c r="C31" s="49" t="s">
        <v>224</v>
      </c>
      <c r="D31" s="33">
        <v>0</v>
      </c>
      <c r="E31" s="33">
        <f t="shared" si="15"/>
        <v>0</v>
      </c>
      <c r="F31" s="33">
        <f t="shared" si="15"/>
        <v>0</v>
      </c>
      <c r="G31" s="37"/>
      <c r="H31" s="21">
        <v>0</v>
      </c>
      <c r="I31" s="21">
        <v>0</v>
      </c>
      <c r="J31" s="21">
        <v>0</v>
      </c>
      <c r="K31" s="37"/>
      <c r="L31" s="21">
        <v>0</v>
      </c>
      <c r="M31" s="21">
        <v>0</v>
      </c>
      <c r="N31" s="21">
        <v>0</v>
      </c>
      <c r="O31" s="37"/>
      <c r="P31" s="21">
        <v>0</v>
      </c>
      <c r="Q31" s="21">
        <v>0</v>
      </c>
      <c r="R31" s="21">
        <v>0</v>
      </c>
      <c r="S31" s="37"/>
      <c r="T31" s="21">
        <v>0</v>
      </c>
      <c r="U31" s="21">
        <v>0</v>
      </c>
      <c r="V31" s="21">
        <v>0</v>
      </c>
    </row>
    <row r="32" spans="1:22" ht="16.5">
      <c r="A32" s="12" t="s">
        <v>17</v>
      </c>
      <c r="B32" s="82" t="s">
        <v>225</v>
      </c>
      <c r="C32" s="49" t="s">
        <v>226</v>
      </c>
      <c r="D32" s="33">
        <v>0</v>
      </c>
      <c r="E32" s="33">
        <f t="shared" si="15"/>
        <v>0</v>
      </c>
      <c r="F32" s="33">
        <f t="shared" si="15"/>
        <v>0</v>
      </c>
      <c r="G32" s="37"/>
      <c r="H32" s="21">
        <v>0</v>
      </c>
      <c r="I32" s="21">
        <v>0</v>
      </c>
      <c r="J32" s="21">
        <v>0</v>
      </c>
      <c r="K32" s="37"/>
      <c r="L32" s="21">
        <v>0</v>
      </c>
      <c r="M32" s="21">
        <v>0</v>
      </c>
      <c r="N32" s="21">
        <v>0</v>
      </c>
      <c r="O32" s="37"/>
      <c r="P32" s="21">
        <v>0</v>
      </c>
      <c r="Q32" s="21">
        <v>0</v>
      </c>
      <c r="R32" s="21">
        <v>0</v>
      </c>
      <c r="S32" s="37"/>
      <c r="T32" s="21">
        <v>0</v>
      </c>
      <c r="U32" s="21">
        <v>0</v>
      </c>
      <c r="V32" s="21">
        <v>0</v>
      </c>
    </row>
    <row r="33" spans="1:22" ht="26.25" customHeight="1">
      <c r="A33" s="12" t="s">
        <v>17</v>
      </c>
      <c r="B33" s="82" t="s">
        <v>227</v>
      </c>
      <c r="C33" s="49" t="s">
        <v>228</v>
      </c>
      <c r="D33" s="33">
        <v>0</v>
      </c>
      <c r="E33" s="33">
        <f t="shared" si="15"/>
        <v>0</v>
      </c>
      <c r="F33" s="33">
        <f t="shared" si="15"/>
        <v>0</v>
      </c>
      <c r="G33" s="37"/>
      <c r="H33" s="21">
        <v>0</v>
      </c>
      <c r="I33" s="21">
        <v>0</v>
      </c>
      <c r="J33" s="21">
        <v>0</v>
      </c>
      <c r="K33" s="37"/>
      <c r="L33" s="21">
        <v>0</v>
      </c>
      <c r="M33" s="21">
        <v>0</v>
      </c>
      <c r="N33" s="21">
        <v>0</v>
      </c>
      <c r="O33" s="37"/>
      <c r="P33" s="21">
        <v>0</v>
      </c>
      <c r="Q33" s="21">
        <v>0</v>
      </c>
      <c r="R33" s="21">
        <v>0</v>
      </c>
      <c r="S33" s="37"/>
      <c r="T33" s="21">
        <v>0</v>
      </c>
      <c r="U33" s="21">
        <v>0</v>
      </c>
      <c r="V33" s="21">
        <v>0</v>
      </c>
    </row>
    <row r="36" spans="1:22" ht="15.75">
      <c r="C36" s="83" t="s">
        <v>230</v>
      </c>
    </row>
    <row r="37" spans="1:22">
      <c r="C37" s="81"/>
    </row>
    <row r="38" spans="1:22" ht="12.75">
      <c r="C38" s="84" t="s">
        <v>231</v>
      </c>
    </row>
    <row r="39" spans="1:22">
      <c r="C39" s="7"/>
    </row>
    <row r="41" spans="1:22">
      <c r="B41" s="6"/>
      <c r="C41" s="6"/>
      <c r="D41" s="6"/>
      <c r="E41" s="6"/>
      <c r="F41" s="6"/>
      <c r="H41" s="6"/>
      <c r="I41" s="6"/>
      <c r="J41" s="6"/>
      <c r="L41" s="6"/>
      <c r="M41" s="6"/>
      <c r="N41" s="6"/>
      <c r="P41" s="6"/>
      <c r="Q41" s="6"/>
      <c r="R41" s="6"/>
      <c r="T41" s="6"/>
      <c r="U41" s="6"/>
      <c r="V41" s="6"/>
    </row>
    <row r="42" spans="1:22">
      <c r="D42" s="2"/>
    </row>
    <row r="43" spans="1:22">
      <c r="D43" s="75"/>
    </row>
  </sheetData>
  <mergeCells count="8">
    <mergeCell ref="J4:V4"/>
    <mergeCell ref="P11:R11"/>
    <mergeCell ref="T11:V11"/>
    <mergeCell ref="B11:B13"/>
    <mergeCell ref="C11:C13"/>
    <mergeCell ref="D11:F11"/>
    <mergeCell ref="H11:J11"/>
    <mergeCell ref="L11:N11"/>
  </mergeCells>
  <pageMargins left="0.78740157480314965" right="0.23622047244094491" top="0.39370078740157483" bottom="0.39370078740157483" header="0.31496062992125984" footer="0.31496062992125984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Титул</vt:lpstr>
      <vt:lpstr>1_ПМ_Город</vt:lpstr>
      <vt:lpstr>1_ПМ_ТСело</vt:lpstr>
      <vt:lpstr>2_С1</vt:lpstr>
      <vt:lpstr>3_С1</vt:lpstr>
      <vt:lpstr>'1_ПМ_Город'!Заголовки_для_печати</vt:lpstr>
      <vt:lpstr>'1_ПМ_ТСело'!Заголовки_для_печати</vt:lpstr>
      <vt:lpstr>'1_ПМ_Город'!Область_печати</vt:lpstr>
      <vt:lpstr>'1_ПМ_ТСело'!Область_печати</vt:lpstr>
      <vt:lpstr>'2_С1'!Область_печати</vt:lpstr>
      <vt:lpstr>'3_С1'!Область_печати</vt:lpstr>
      <vt:lpstr>Титул!Область_печати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2006-09-28T05:33:49Z</dcterms:created>
  <dcterms:modified xsi:type="dcterms:W3CDTF">2023-02-21T06:58:13Z</dcterms:modified>
  <cp:category/>
  <cp:contentStatus/>
</cp:coreProperties>
</file>