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2_ОДС\РЕЖИМНЫЕ ДНИ\РД 2023 год\Летний 21.06.2023\"/>
    </mc:Choice>
  </mc:AlternateContent>
  <bookViews>
    <workbookView xWindow="-120" yWindow="-120" windowWidth="29040" windowHeight="15840" tabRatio="878"/>
  </bookViews>
  <sheets>
    <sheet name="БМЗ-1 (БМЗ-2)" sheetId="1" r:id="rId1"/>
    <sheet name="РП-10" sheetId="117" r:id="rId2"/>
    <sheet name="РТП-34" sheetId="120" r:id="rId3"/>
    <sheet name="РТП-25" sheetId="2" r:id="rId4"/>
    <sheet name="РТП-25 ВОЭК" sheetId="4" r:id="rId5"/>
    <sheet name="ВОЭК Ягодная-1" sheetId="26" r:id="rId6"/>
    <sheet name="КТП-903" sheetId="29" r:id="rId7"/>
    <sheet name="ТП-385" sheetId="123" r:id="rId8"/>
    <sheet name="КТП-925" sheetId="47" r:id="rId9"/>
    <sheet name="ТП-682" sheetId="51" r:id="rId10"/>
    <sheet name="ТП-430" sheetId="52" r:id="rId11"/>
    <sheet name="КТП-876" sheetId="50" r:id="rId12"/>
    <sheet name="КТП-540" sheetId="54" r:id="rId13"/>
    <sheet name="КТП-299" sheetId="80" r:id="rId14"/>
    <sheet name="КТП-852" sheetId="53" r:id="rId15"/>
    <sheet name="КТП-1024" sheetId="79" r:id="rId16"/>
    <sheet name="КТП-870" sheetId="108" r:id="rId17"/>
    <sheet name="КТП-714" sheetId="115" r:id="rId18"/>
    <sheet name="КТП 868 Кувшиново" sheetId="57" r:id="rId19"/>
    <sheet name="КТП-893 Кувшиново" sheetId="58" r:id="rId20"/>
    <sheet name="КТП-998 Кувшиново" sheetId="59" r:id="rId21"/>
    <sheet name=" АРЗ-Грязовец" sheetId="91" r:id="rId22"/>
    <sheet name="КТП Кирпичный завод 2 Грязовец" sheetId="110" r:id="rId23"/>
    <sheet name="КТП-Кирпичный 3 Грязовец" sheetId="99" r:id="rId24"/>
  </sheets>
  <calcPr calcId="162913"/>
</workbook>
</file>

<file path=xl/calcChain.xml><?xml version="1.0" encoding="utf-8"?>
<calcChain xmlns="http://schemas.openxmlformats.org/spreadsheetml/2006/main">
  <c r="M40" i="123" l="1"/>
  <c r="J40" i="123"/>
  <c r="G40" i="123"/>
  <c r="D40" i="123"/>
  <c r="D40" i="120"/>
  <c r="G40" i="120" l="1"/>
  <c r="J40" i="120"/>
  <c r="M40" i="120"/>
  <c r="D40" i="110"/>
  <c r="D40" i="117" l="1"/>
  <c r="G40" i="117" l="1"/>
  <c r="J40" i="117"/>
  <c r="M40" i="117"/>
  <c r="M40" i="115" l="1"/>
  <c r="G40" i="115"/>
  <c r="D40" i="115"/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J40" i="110" l="1"/>
  <c r="M40" i="108" l="1"/>
  <c r="J40" i="108"/>
  <c r="G40" i="108"/>
  <c r="D40" i="108"/>
  <c r="D40" i="99" l="1"/>
  <c r="J40" i="99" l="1"/>
  <c r="D40" i="52" l="1"/>
  <c r="G16" i="2" l="1"/>
  <c r="D16" i="2"/>
  <c r="S40" i="2"/>
  <c r="P40" i="2"/>
  <c r="J40" i="91" l="1"/>
  <c r="D40" i="91"/>
  <c r="M40" i="58" l="1"/>
  <c r="M40" i="59"/>
  <c r="J40" i="57"/>
  <c r="J40" i="58"/>
  <c r="J40" i="59"/>
  <c r="G40" i="58"/>
  <c r="G40" i="59"/>
  <c r="D40" i="57"/>
  <c r="D40" i="58"/>
  <c r="D40" i="59"/>
  <c r="M40" i="2"/>
  <c r="M40" i="4"/>
  <c r="M40" i="26"/>
  <c r="M40" i="29"/>
  <c r="M40" i="47"/>
  <c r="M40" i="51"/>
  <c r="M40" i="52"/>
  <c r="M40" i="53"/>
  <c r="M40" i="79"/>
  <c r="M40" i="1"/>
  <c r="J40" i="2"/>
  <c r="J40" i="4"/>
  <c r="J40" i="26"/>
  <c r="J40" i="29"/>
  <c r="J40" i="47"/>
  <c r="J40" i="51"/>
  <c r="J40" i="52"/>
  <c r="J40" i="50"/>
  <c r="J40" i="54"/>
  <c r="J40" i="80"/>
  <c r="J40" i="53"/>
  <c r="J40" i="79"/>
  <c r="J40" i="1"/>
  <c r="G40" i="2"/>
  <c r="G40" i="4"/>
  <c r="G40" i="26"/>
  <c r="G40" i="29"/>
  <c r="G40" i="47"/>
  <c r="G40" i="51"/>
  <c r="G40" i="52"/>
  <c r="G40" i="53"/>
  <c r="G40" i="79"/>
  <c r="G40" i="1"/>
  <c r="D40" i="4"/>
  <c r="D40" i="26"/>
  <c r="D40" i="29"/>
  <c r="D40" i="47"/>
  <c r="D40" i="51"/>
  <c r="D40" i="50"/>
  <c r="D40" i="54"/>
  <c r="D40" i="80"/>
  <c r="D40" i="53"/>
  <c r="D40" i="1"/>
  <c r="D40" i="2" l="1"/>
  <c r="D40" i="79"/>
</calcChain>
</file>

<file path=xl/sharedStrings.xml><?xml version="1.0" encoding="utf-8"?>
<sst xmlns="http://schemas.openxmlformats.org/spreadsheetml/2006/main" count="892" uniqueCount="120">
  <si>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</si>
  <si>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</si>
  <si>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</si>
  <si>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</si>
  <si>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</si>
  <si>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</si>
  <si>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</si>
  <si>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</si>
  <si>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</si>
  <si>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</si>
  <si>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</si>
  <si>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</si>
  <si>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</si>
  <si>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</si>
  <si>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ООО «Городская электросетевая компания»</t>
  </si>
  <si>
    <t>наименование предприятия</t>
  </si>
  <si>
    <t>наименование источника питания</t>
  </si>
  <si>
    <t>Таблица № 1</t>
  </si>
  <si>
    <t>адрес</t>
  </si>
  <si>
    <t>часы суток</t>
  </si>
  <si>
    <t>показания счетчика</t>
  </si>
  <si>
    <t>разность</t>
  </si>
  <si>
    <t>расход эл.энергии за час</t>
  </si>
  <si>
    <t>Итого</t>
  </si>
  <si>
    <t>Расчетный коэффициент 120</t>
  </si>
  <si>
    <t>Расчетный коэффициент 40</t>
  </si>
  <si>
    <t>АО "Вологдаоблэнерго" (ввод №1)</t>
  </si>
  <si>
    <t>АО "Вологдаоблэнерго" (ввод №2)</t>
  </si>
  <si>
    <t>АО "Вологдаоблэнерго"(ввод №2)</t>
  </si>
  <si>
    <t>Расчетный коэффициент 80</t>
  </si>
  <si>
    <t>ПС 220/110/35/6-10 кВ "Вологда-Южная"&gt;&gt;КТП-902&gt;&gt;КТП-903</t>
  </si>
  <si>
    <t>ТП-430, 1 ввод</t>
  </si>
  <si>
    <t>ТП-430, 2 ввод</t>
  </si>
  <si>
    <t>Расчет. Коэф.200</t>
  </si>
  <si>
    <t>Директор__________________    Слободин  И.Б.</t>
  </si>
  <si>
    <t xml:space="preserve">160022, г.Вологда, Пошехонское шоссе, 18, офис 201                               </t>
  </si>
  <si>
    <t>Расчетный коэффициент 300</t>
  </si>
  <si>
    <t xml:space="preserve">  ПС 220/110/35/10 кВ "Восточная"&gt;&gt;КТП-925</t>
  </si>
  <si>
    <t xml:space="preserve"> ПС 110/35/10 кВ "Западная"&gt;&gt; КТП-876</t>
  </si>
  <si>
    <t>ПС 110/35/10 кВ "Восточная"&gt;&gt; КТП-540</t>
  </si>
  <si>
    <t>ПС 110/35/10 кВ "Восточная"&gt;&gt; КТП-299</t>
  </si>
  <si>
    <t>ПС 35/6 кВ "Городская"&gt;&gt;КТП-852</t>
  </si>
  <si>
    <t xml:space="preserve"> ГПП ВОМЗ 110/10 кВ&gt;&gt;КТП-1024</t>
  </si>
  <si>
    <t xml:space="preserve"> ПС 220/110/35/6-10 кВ "Вологда-Южная"&gt;&gt;КТП "Ягодная-1"</t>
  </si>
  <si>
    <t xml:space="preserve"> ПС 110/35/6 кВ "Западная"&gt;&gt;КТП-868</t>
  </si>
  <si>
    <t>ПС 110/35/6 кВ "Западная"&gt;&gt;КТП-893</t>
  </si>
  <si>
    <t xml:space="preserve">   ПС 110/35/6 кВ "Западная"&gt;&gt;КТП-998</t>
  </si>
  <si>
    <t>Начальник ПТС_________________Богданов А.Д.</t>
  </si>
  <si>
    <t>ТЭЦ 110/6кВ &gt;&gt;РП-23&gt;&gt;ТП-430, 10/0,4</t>
  </si>
  <si>
    <t xml:space="preserve"> ПС 110/35/10 кВ "Грязовец"&gt;&gt;ВЛ 10 кВ Авторемзавод&gt;&gt;Отпайка ВЛ 10 кВ ПКУ Авторемзавод; </t>
  </si>
  <si>
    <t>Отпайка ВЛ 10 кВ ПКУ Авторемзавод</t>
  </si>
  <si>
    <t>Расчетный коэффициент 3000</t>
  </si>
  <si>
    <t xml:space="preserve"> ПС 110/35/10 кВ "Восточная"&gt;&gt; ТП-502&gt;&gt;КТП-870</t>
  </si>
  <si>
    <t xml:space="preserve">Ввод №1: РТП-25 </t>
  </si>
  <si>
    <t>Ввод №2: РТП-25</t>
  </si>
  <si>
    <t xml:space="preserve">Ввод №3: РТП-25 </t>
  </si>
  <si>
    <t xml:space="preserve"> ПС 110/35/10 кВ "Грязовец"&gt;&gt; ВЛ-10 кВ "Авторемзавод"&gt;&gt;КТП-"Кирпичный завод-3" </t>
  </si>
  <si>
    <t>КТП-"Кирпичный завод-3", г. Грязовец</t>
  </si>
  <si>
    <t>РТП25 БМЗ яч.4  (Т1)</t>
  </si>
  <si>
    <t>РТП25 БМЗ яч.5  (Т2)</t>
  </si>
  <si>
    <t xml:space="preserve">  ПС 110/35/10 кВ "Грязовец"&gt;&gt; ВЛ-10 кВ "Авторемзавод"&gt;&gt;КТП-"Кирпичный завод-1" </t>
  </si>
  <si>
    <t xml:space="preserve">ПС 35/10 кВ "Городская"&gt;&gt;КЛ-6 кВ " ТП 260 - КТП 714" &gt;&gt;КТП-714 </t>
  </si>
  <si>
    <t xml:space="preserve"> ПС 220/110/35/6-10 кВ "Вологда-Южная"&gt;&gt;РП-27&gt;&gt;ТП-682</t>
  </si>
  <si>
    <t>0</t>
  </si>
  <si>
    <t>6</t>
  </si>
  <si>
    <t>12</t>
  </si>
  <si>
    <t>15</t>
  </si>
  <si>
    <t>27</t>
  </si>
  <si>
    <t>18</t>
  </si>
  <si>
    <t>КТП-Кирпичный завод 2, Т-1</t>
  </si>
  <si>
    <t>Активная энергия №202011862484</t>
  </si>
  <si>
    <t>Реактивная энергия №202011862484</t>
  </si>
  <si>
    <t>В РЕЖИМНЫЙ ДЕНЬ 21 июня 2023 г.</t>
  </si>
  <si>
    <t>Активная энергия №0809130073</t>
  </si>
  <si>
    <t>Реактивная энергия №0809130073</t>
  </si>
  <si>
    <t>В РЕЖИМНЫЙ ДЕНЬ 21июня 2023 г.</t>
  </si>
  <si>
    <t>Директор_______________    Слободин  И.Б.                                             Начальник ПТС_________________Богданов А.Д.</t>
  </si>
  <si>
    <t xml:space="preserve"> ПС 110/10 кВ "ЯВА"&gt;&gt;РП -10</t>
  </si>
  <si>
    <t>Ввод №1: РП-10, яч.9         №1102160812</t>
  </si>
  <si>
    <t>Ввод №2: РП-10, яч.4    №0110064156</t>
  </si>
  <si>
    <t>Расчетный коэффициент 6000</t>
  </si>
  <si>
    <t>КТП-903, 1 секция,  №30637175</t>
  </si>
  <si>
    <t>КТП-903, 2 секция, №32980675</t>
  </si>
  <si>
    <t xml:space="preserve">Активная энергия  </t>
  </si>
  <si>
    <t>КТП-852, 1 ввод 05848741</t>
  </si>
  <si>
    <t>КТП-852, 2 ввод 05848743</t>
  </si>
  <si>
    <t>КТП-868  05849581</t>
  </si>
  <si>
    <t>КТП-870, Т-1  05848742</t>
  </si>
  <si>
    <t>КТП-870, Т-2  05848758</t>
  </si>
  <si>
    <t xml:space="preserve">КТП-876  06045247 </t>
  </si>
  <si>
    <t>54</t>
  </si>
  <si>
    <t>КТП-925, 1 ввод  05848787</t>
  </si>
  <si>
    <t>КТП-925, 2 ввод  05848786</t>
  </si>
  <si>
    <t>КТП-299  5849658</t>
  </si>
  <si>
    <t>КТП-540   06045278</t>
  </si>
  <si>
    <t>КТП-714  (Т1)   06045123</t>
  </si>
  <si>
    <t>КТП-714  (Т2)  06045125</t>
  </si>
  <si>
    <t>24</t>
  </si>
  <si>
    <t>КТП-893, ввод1  05849519</t>
  </si>
  <si>
    <t>КТП-893, ввод2  05849594</t>
  </si>
  <si>
    <t>ТП-682, 1 ввод № 06863262</t>
  </si>
  <si>
    <t>ТП-682, 2 ввод № 06863527</t>
  </si>
  <si>
    <t>КТП-1024, 1 ввод № 05849960</t>
  </si>
  <si>
    <t>КТП-1024, 2 ввод № 05849959</t>
  </si>
  <si>
    <t>КТП-998, ввод2 №25770451</t>
  </si>
  <si>
    <t>КТП-998, ввод1 №015770449</t>
  </si>
  <si>
    <t>ПС 110/35/6 кВ "Западная"&gt;&gt;РП -28</t>
  </si>
  <si>
    <t>Начальник ПТС_______________Богданов А.Д.</t>
  </si>
  <si>
    <t>Ввод №1: РТП-34 № 2546190</t>
  </si>
  <si>
    <t>Ввод №2: РТП-34 № 1881559</t>
  </si>
  <si>
    <t>Расчетный коэффициент 2400</t>
  </si>
  <si>
    <t>ТП-385, 1 ввод  №06045129</t>
  </si>
  <si>
    <t>ТП-385, 2 ввод №05849709</t>
  </si>
  <si>
    <t>Начальник ПТС______________Богданов А.Д.</t>
  </si>
  <si>
    <t>ПС 110/35/6 кВ "Западная"&gt;&gt;ТП-257</t>
  </si>
  <si>
    <t>Ввод №1: БМЗ-1 (яч. 8) №1231937</t>
  </si>
  <si>
    <t>Ввод №2: БМЗ-2 (яч. 18) №1231951</t>
  </si>
  <si>
    <t>Ввод №2: БМЗ-2 (яч 18) №1231951</t>
  </si>
  <si>
    <t>РТП25 БМЗ яч.4  (Т1) №629398</t>
  </si>
  <si>
    <t>РТП25 БМЗ яч.5  (Т2) №1088389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</si>
</sst>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"/>
    <numFmt numFmtId="167" formatCode="#,##0.000"/>
    <numFmt numFmtId="168" formatCode="0.00000"/>
  </numFmts>
  <fonts count="37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Arimo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charset val="1"/>
    </font>
    <font>
      <sz val="10"/>
      <name val="Calibri"/>
      <family val="2"/>
      <scheme val="minor"/>
    </font>
    <font>
      <sz val="8"/>
      <name val="Tahoma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18" fillId="0" borderId="0"/>
    <xf numFmtId="0" fontId="19" fillId="0" borderId="0"/>
    <xf numFmtId="0" fontId="21" fillId="0" borderId="0"/>
    <xf numFmtId="0" fontId="1" fillId="0" borderId="0"/>
    <xf numFmtId="0" fontId="27" fillId="0" borderId="0"/>
    <xf numFmtId="0" fontId="8" fillId="0" borderId="0"/>
    <xf numFmtId="0" fontId="31" fillId="0" borderId="0"/>
  </cellStyleXfs>
  <cellXfs count="393">
    <xf numFmtId="0" fontId="0" fillId="0" borderId="0" xfId="0"/>
    <xf numFmtId="0" fontId="5" fillId="0" borderId="0" xfId="0" applyFont="1"/>
    <xf numFmtId="0" fontId="0" fillId="0" borderId="0" xfId="0"/>
    <xf numFmtId="0" fontId="9" fillId="0" borderId="0" xfId="1" applyFont="1"/>
    <xf numFmtId="0" fontId="8" fillId="0" borderId="0" xfId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6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2" fontId="9" fillId="0" borderId="12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16" fillId="0" borderId="0" xfId="1" applyFont="1"/>
    <xf numFmtId="0" fontId="16" fillId="0" borderId="0" xfId="1" applyFont="1" applyAlignment="1"/>
    <xf numFmtId="0" fontId="16" fillId="0" borderId="0" xfId="2" applyFont="1" applyAlignment="1"/>
    <xf numFmtId="0" fontId="17" fillId="0" borderId="0" xfId="1" applyFont="1" applyBorder="1" applyAlignment="1">
      <alignment vertical="center"/>
    </xf>
    <xf numFmtId="0" fontId="16" fillId="0" borderId="0" xfId="1" applyFont="1" applyBorder="1"/>
    <xf numFmtId="0" fontId="9" fillId="0" borderId="0" xfId="1" applyFont="1" applyAlignment="1">
      <alignment vertical="top"/>
    </xf>
    <xf numFmtId="0" fontId="16" fillId="0" borderId="0" xfId="1" applyFont="1" applyBorder="1" applyAlignment="1"/>
    <xf numFmtId="0" fontId="9" fillId="0" borderId="0" xfId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16" fillId="0" borderId="0" xfId="2" applyFont="1" applyBorder="1" applyAlignment="1"/>
    <xf numFmtId="0" fontId="4" fillId="0" borderId="0" xfId="0" applyFont="1" applyBorder="1" applyAlignment="1"/>
    <xf numFmtId="0" fontId="10" fillId="0" borderId="0" xfId="1" applyFont="1" applyBorder="1" applyAlignment="1">
      <alignment vertical="top"/>
    </xf>
    <xf numFmtId="0" fontId="12" fillId="0" borderId="0" xfId="1" applyFont="1" applyBorder="1" applyAlignment="1"/>
    <xf numFmtId="0" fontId="12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4" fillId="0" borderId="12" xfId="0" applyFont="1" applyBorder="1"/>
    <xf numFmtId="2" fontId="14" fillId="0" borderId="1" xfId="0" applyNumberFormat="1" applyFont="1" applyBorder="1"/>
    <xf numFmtId="2" fontId="14" fillId="0" borderId="5" xfId="0" applyNumberFormat="1" applyFont="1" applyBorder="1"/>
    <xf numFmtId="0" fontId="23" fillId="0" borderId="12" xfId="0" applyFont="1" applyBorder="1"/>
    <xf numFmtId="0" fontId="23" fillId="0" borderId="3" xfId="0" applyFont="1" applyBorder="1" applyAlignment="1">
      <alignment horizontal="center"/>
    </xf>
    <xf numFmtId="0" fontId="14" fillId="0" borderId="4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2" fontId="9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25" fillId="3" borderId="13" xfId="0" applyFont="1" applyFill="1" applyBorder="1" applyAlignment="1">
      <alignment horizontal="right" vertical="center" wrapText="1"/>
    </xf>
    <xf numFmtId="0" fontId="24" fillId="0" borderId="13" xfId="0" applyFont="1" applyBorder="1"/>
    <xf numFmtId="2" fontId="9" fillId="0" borderId="13" xfId="1" applyNumberFormat="1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/>
    <xf numFmtId="164" fontId="14" fillId="0" borderId="13" xfId="0" applyNumberFormat="1" applyFont="1" applyBorder="1"/>
    <xf numFmtId="2" fontId="14" fillId="0" borderId="13" xfId="0" applyNumberFormat="1" applyFont="1" applyBorder="1"/>
    <xf numFmtId="0" fontId="14" fillId="0" borderId="13" xfId="9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0" borderId="13" xfId="1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165" fontId="14" fillId="0" borderId="13" xfId="0" applyNumberFormat="1" applyFont="1" applyBorder="1"/>
    <xf numFmtId="0" fontId="20" fillId="0" borderId="27" xfId="0" applyFont="1" applyBorder="1"/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2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4" fontId="9" fillId="0" borderId="13" xfId="7" applyNumberFormat="1" applyFont="1" applyBorder="1" applyAlignment="1">
      <alignment horizontal="center" vertical="center"/>
    </xf>
    <xf numFmtId="2" fontId="9" fillId="0" borderId="13" xfId="7" applyNumberFormat="1" applyFont="1" applyBorder="1" applyAlignment="1">
      <alignment horizontal="center" vertical="center"/>
    </xf>
    <xf numFmtId="2" fontId="9" fillId="0" borderId="24" xfId="7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2" fontId="9" fillId="0" borderId="24" xfId="1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23" fillId="0" borderId="33" xfId="1" applyFont="1" applyBorder="1" applyAlignment="1">
      <alignment horizontal="center" vertical="center"/>
    </xf>
    <xf numFmtId="2" fontId="11" fillId="0" borderId="27" xfId="1" applyNumberFormat="1" applyFont="1" applyBorder="1" applyAlignment="1">
      <alignment horizontal="center" vertical="center"/>
    </xf>
    <xf numFmtId="2" fontId="9" fillId="0" borderId="27" xfId="1" applyNumberFormat="1" applyFont="1" applyBorder="1" applyAlignment="1">
      <alignment horizontal="center" vertical="center"/>
    </xf>
    <xf numFmtId="2" fontId="9" fillId="0" borderId="34" xfId="1" applyNumberFormat="1" applyFont="1" applyBorder="1" applyAlignment="1">
      <alignment horizontal="center" vertical="center"/>
    </xf>
    <xf numFmtId="2" fontId="9" fillId="0" borderId="35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1" fillId="0" borderId="33" xfId="1" applyNumberFormat="1" applyFont="1" applyBorder="1" applyAlignment="1">
      <alignment horizontal="center" vertical="center"/>
    </xf>
    <xf numFmtId="2" fontId="11" fillId="0" borderId="34" xfId="1" applyNumberFormat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166" fontId="28" fillId="0" borderId="34" xfId="1" applyNumberFormat="1" applyFont="1" applyBorder="1" applyAlignment="1">
      <alignment horizontal="center" vertical="center"/>
    </xf>
    <xf numFmtId="2" fontId="28" fillId="0" borderId="34" xfId="1" applyNumberFormat="1" applyFont="1" applyBorder="1" applyAlignment="1">
      <alignment horizontal="center" vertical="center"/>
    </xf>
    <xf numFmtId="166" fontId="9" fillId="0" borderId="35" xfId="1" applyNumberFormat="1" applyFont="1" applyBorder="1" applyAlignment="1">
      <alignment horizontal="center" vertical="center"/>
    </xf>
    <xf numFmtId="2" fontId="9" fillId="0" borderId="24" xfId="6" applyNumberFormat="1" applyFont="1" applyFill="1" applyBorder="1" applyAlignment="1" applyProtection="1">
      <alignment horizontal="center" vertical="top" wrapText="1"/>
    </xf>
    <xf numFmtId="0" fontId="14" fillId="0" borderId="24" xfId="0" applyFont="1" applyBorder="1"/>
    <xf numFmtId="0" fontId="23" fillId="0" borderId="33" xfId="0" applyFont="1" applyBorder="1"/>
    <xf numFmtId="0" fontId="14" fillId="0" borderId="34" xfId="0" applyFont="1" applyBorder="1"/>
    <xf numFmtId="2" fontId="26" fillId="0" borderId="34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0" fontId="14" fillId="0" borderId="41" xfId="0" applyFont="1" applyBorder="1"/>
    <xf numFmtId="0" fontId="14" fillId="0" borderId="24" xfId="9" applyFont="1" applyBorder="1" applyAlignment="1">
      <alignment horizontal="center" vertical="center"/>
    </xf>
    <xf numFmtId="2" fontId="9" fillId="0" borderId="13" xfId="1" applyNumberFormat="1" applyFont="1" applyBorder="1" applyAlignment="1">
      <alignment vertical="center"/>
    </xf>
    <xf numFmtId="2" fontId="9" fillId="0" borderId="34" xfId="1" applyNumberFormat="1" applyFont="1" applyBorder="1" applyAlignment="1">
      <alignment vertical="center"/>
    </xf>
    <xf numFmtId="2" fontId="14" fillId="0" borderId="34" xfId="0" applyNumberFormat="1" applyFont="1" applyBorder="1"/>
    <xf numFmtId="2" fontId="9" fillId="0" borderId="34" xfId="0" applyNumberFormat="1" applyFont="1" applyBorder="1" applyAlignment="1">
      <alignment horizontal="center"/>
    </xf>
    <xf numFmtId="164" fontId="14" fillId="0" borderId="34" xfId="0" applyNumberFormat="1" applyFont="1" applyBorder="1"/>
    <xf numFmtId="2" fontId="14" fillId="0" borderId="35" xfId="0" applyNumberFormat="1" applyFont="1" applyBorder="1"/>
    <xf numFmtId="0" fontId="2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23" fillId="0" borderId="16" xfId="0" applyFont="1" applyBorder="1"/>
    <xf numFmtId="0" fontId="22" fillId="0" borderId="23" xfId="0" applyFont="1" applyBorder="1" applyAlignment="1">
      <alignment horizontal="center"/>
    </xf>
    <xf numFmtId="2" fontId="14" fillId="0" borderId="23" xfId="0" applyNumberFormat="1" applyFont="1" applyBorder="1" applyAlignment="1">
      <alignment horizontal="center" vertical="center"/>
    </xf>
    <xf numFmtId="0" fontId="14" fillId="0" borderId="33" xfId="0" applyFont="1" applyBorder="1"/>
    <xf numFmtId="2" fontId="14" fillId="0" borderId="24" xfId="0" applyNumberFormat="1" applyFont="1" applyBorder="1" applyAlignment="1">
      <alignment horizontal="center"/>
    </xf>
    <xf numFmtId="2" fontId="14" fillId="0" borderId="41" xfId="0" applyNumberFormat="1" applyFont="1" applyBorder="1"/>
    <xf numFmtId="2" fontId="14" fillId="2" borderId="34" xfId="0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29" fillId="0" borderId="0" xfId="0" applyFont="1"/>
    <xf numFmtId="0" fontId="30" fillId="0" borderId="0" xfId="0" applyFont="1"/>
    <xf numFmtId="0" fontId="14" fillId="0" borderId="1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168" fontId="26" fillId="0" borderId="13" xfId="0" applyNumberFormat="1" applyFont="1" applyBorder="1" applyAlignment="1">
      <alignment horizontal="center" vertical="center"/>
    </xf>
    <xf numFmtId="164" fontId="9" fillId="0" borderId="34" xfId="1" applyNumberFormat="1" applyFont="1" applyBorder="1" applyAlignment="1">
      <alignment horizontal="center" vertical="center"/>
    </xf>
    <xf numFmtId="164" fontId="9" fillId="0" borderId="35" xfId="1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164" fontId="9" fillId="0" borderId="23" xfId="0" applyNumberFormat="1" applyFont="1" applyBorder="1" applyAlignment="1">
      <alignment vertical="center"/>
    </xf>
    <xf numFmtId="2" fontId="9" fillId="0" borderId="33" xfId="1" applyNumberFormat="1" applyFont="1" applyBorder="1" applyAlignment="1">
      <alignment vertical="center"/>
    </xf>
    <xf numFmtId="0" fontId="22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/>
    </xf>
    <xf numFmtId="0" fontId="23" fillId="0" borderId="51" xfId="0" applyFont="1" applyBorder="1"/>
    <xf numFmtId="165" fontId="26" fillId="0" borderId="13" xfId="0" applyNumberFormat="1" applyFont="1" applyBorder="1" applyAlignment="1">
      <alignment horizontal="center" vertical="center"/>
    </xf>
    <xf numFmtId="164" fontId="14" fillId="0" borderId="35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164" fontId="32" fillId="0" borderId="47" xfId="0" applyNumberFormat="1" applyFont="1" applyBorder="1" applyAlignment="1">
      <alignment horizontal="center" vertical="center" wrapText="1"/>
    </xf>
    <xf numFmtId="167" fontId="32" fillId="0" borderId="47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164" fontId="28" fillId="0" borderId="13" xfId="1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6" fillId="0" borderId="0" xfId="1" applyFont="1" applyFill="1" applyBorder="1"/>
    <xf numFmtId="0" fontId="33" fillId="0" borderId="0" xfId="0" applyNumberFormat="1" applyFont="1" applyFill="1" applyBorder="1" applyAlignment="1" applyProtection="1">
      <alignment horizontal="center" vertical="top" wrapText="1"/>
    </xf>
    <xf numFmtId="0" fontId="33" fillId="2" borderId="0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2" fontId="9" fillId="0" borderId="13" xfId="6" applyNumberFormat="1" applyFont="1" applyBorder="1" applyAlignment="1">
      <alignment horizontal="center"/>
    </xf>
    <xf numFmtId="0" fontId="9" fillId="0" borderId="13" xfId="6" applyFont="1" applyBorder="1" applyAlignment="1">
      <alignment horizontal="center"/>
    </xf>
    <xf numFmtId="0" fontId="9" fillId="0" borderId="13" xfId="1" applyFont="1" applyBorder="1" applyAlignment="1">
      <alignment horizontal="center" vertical="center"/>
    </xf>
    <xf numFmtId="2" fontId="9" fillId="0" borderId="13" xfId="6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23" xfId="6" applyFont="1" applyBorder="1" applyAlignment="1">
      <alignment horizontal="center"/>
    </xf>
    <xf numFmtId="0" fontId="9" fillId="0" borderId="24" xfId="0" applyNumberFormat="1" applyFont="1" applyFill="1" applyBorder="1" applyAlignment="1" applyProtection="1">
      <alignment horizontal="center" vertical="top" wrapText="1"/>
    </xf>
    <xf numFmtId="0" fontId="9" fillId="2" borderId="24" xfId="0" applyNumberFormat="1" applyFont="1" applyFill="1" applyBorder="1" applyAlignment="1" applyProtection="1">
      <alignment horizontal="center" vertical="top" wrapText="1"/>
    </xf>
    <xf numFmtId="0" fontId="9" fillId="0" borderId="40" xfId="6" applyFont="1" applyBorder="1" applyAlignment="1">
      <alignment horizontal="center"/>
    </xf>
    <xf numFmtId="2" fontId="9" fillId="0" borderId="15" xfId="6" applyNumberFormat="1" applyFont="1" applyBorder="1" applyAlignment="1">
      <alignment horizontal="center"/>
    </xf>
    <xf numFmtId="2" fontId="9" fillId="0" borderId="15" xfId="6" applyNumberFormat="1" applyFont="1" applyFill="1" applyBorder="1" applyAlignment="1" applyProtection="1">
      <alignment horizontal="center" vertical="center" wrapText="1"/>
    </xf>
    <xf numFmtId="2" fontId="9" fillId="0" borderId="15" xfId="6" applyNumberFormat="1" applyFont="1" applyBorder="1" applyAlignment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>
      <alignment horizontal="center" vertical="center"/>
    </xf>
    <xf numFmtId="0" fontId="10" fillId="2" borderId="52" xfId="0" applyNumberFormat="1" applyFont="1" applyFill="1" applyBorder="1" applyAlignment="1" applyProtection="1">
      <alignment horizontal="center" vertical="top" wrapText="1"/>
    </xf>
    <xf numFmtId="0" fontId="23" fillId="0" borderId="3" xfId="1" applyFont="1" applyBorder="1" applyAlignment="1">
      <alignment horizontal="center" vertical="center"/>
    </xf>
    <xf numFmtId="2" fontId="11" fillId="0" borderId="4" xfId="1" applyNumberFormat="1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center" vertical="center"/>
    </xf>
    <xf numFmtId="2" fontId="9" fillId="0" borderId="32" xfId="1" applyNumberFormat="1" applyFont="1" applyBorder="1" applyAlignment="1">
      <alignment horizontal="center" vertical="center"/>
    </xf>
    <xf numFmtId="0" fontId="9" fillId="0" borderId="53" xfId="1" applyFont="1" applyBorder="1"/>
    <xf numFmtId="0" fontId="9" fillId="0" borderId="54" xfId="1" applyFont="1" applyBorder="1"/>
    <xf numFmtId="0" fontId="9" fillId="0" borderId="55" xfId="1" applyFont="1" applyBorder="1"/>
    <xf numFmtId="0" fontId="14" fillId="0" borderId="16" xfId="0" applyFont="1" applyBorder="1"/>
    <xf numFmtId="2" fontId="14" fillId="0" borderId="15" xfId="0" applyNumberFormat="1" applyFont="1" applyBorder="1" applyAlignment="1">
      <alignment horizontal="center" vertical="top" wrapText="1"/>
    </xf>
    <xf numFmtId="0" fontId="14" fillId="0" borderId="15" xfId="0" applyFont="1" applyBorder="1"/>
    <xf numFmtId="2" fontId="14" fillId="0" borderId="27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6" xfId="0" applyFont="1" applyBorder="1"/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165" fontId="14" fillId="0" borderId="34" xfId="0" applyNumberFormat="1" applyFont="1" applyBorder="1" applyAlignment="1">
      <alignment horizontal="center" vertical="center"/>
    </xf>
    <xf numFmtId="2" fontId="9" fillId="0" borderId="56" xfId="0" applyNumberFormat="1" applyFont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11" xfId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9" fillId="0" borderId="0" xfId="1" applyFont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16" fillId="0" borderId="11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10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1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6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6" fillId="0" borderId="24" xfId="0" applyNumberFormat="1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/>
    </xf>
    <xf numFmtId="2" fontId="35" fillId="0" borderId="59" xfId="0" applyNumberFormat="1" applyFont="1" applyFill="1" applyBorder="1" applyAlignment="1" applyProtection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9" fillId="0" borderId="1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2" fontId="36" fillId="3" borderId="13" xfId="0" applyNumberFormat="1" applyFont="1" applyFill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right" indent="2"/>
    </xf>
    <xf numFmtId="165" fontId="14" fillId="0" borderId="23" xfId="0" applyNumberFormat="1" applyFont="1" applyBorder="1"/>
    <xf numFmtId="164" fontId="14" fillId="0" borderId="23" xfId="0" applyNumberFormat="1" applyFont="1" applyBorder="1"/>
    <xf numFmtId="0" fontId="20" fillId="0" borderId="26" xfId="0" applyFont="1" applyBorder="1"/>
    <xf numFmtId="164" fontId="32" fillId="0" borderId="60" xfId="0" applyNumberFormat="1" applyFont="1" applyBorder="1" applyAlignment="1">
      <alignment horizontal="center" vertical="center" wrapText="1"/>
    </xf>
    <xf numFmtId="167" fontId="32" fillId="0" borderId="60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31" fillId="0" borderId="13" xfId="1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2" fontId="35" fillId="0" borderId="61" xfId="0" applyNumberFormat="1" applyFont="1" applyFill="1" applyBorder="1" applyAlignment="1" applyProtection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</cellXfs>
  <cellStyles count="12">
    <cellStyle name="Обычный" xfId="0" builtinId="0"/>
    <cellStyle name="Обычный 2" xfId="4"/>
    <cellStyle name="Обычный 3" xfId="3"/>
    <cellStyle name="Обычный 4" xfId="6"/>
    <cellStyle name="Обычный 5" xfId="7"/>
    <cellStyle name="Обычный 6" xfId="8"/>
    <cellStyle name="Обычный 6 2" xfId="5"/>
    <cellStyle name="Обычный 7" xfId="9"/>
    <cellStyle name="Обычный 8" xfId="10"/>
    <cellStyle name="Обычный 9" xfId="11"/>
    <cellStyle name="Обычный_РТП 25-Т1,Т2" xfId="1"/>
    <cellStyle name="Обычный_ЯЧ.4,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42"/>
  <sheetViews>
    <sheetView tabSelected="1" zoomScale="95" zoomScaleNormal="95" workbookViewId="0">
      <selection activeCell="J33" sqref="J33"/>
    </sheetView>
  </sheetViews>
  <sheetFormatPr defaultRowHeight="15"/>
  <cols>
    <col min="1" max="1" width="7.7109375" customWidth="1"/>
    <col min="2" max="12" width="11.42578125" customWidth="1"/>
    <col min="13" max="13" width="13.140625" customWidth="1"/>
  </cols>
  <sheetData>
    <row r="1" spans="1:13" s="2" customFormat="1" ht="30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9</v>
      </c>
      <c r="J1" s="278"/>
      <c r="K1" s="278"/>
      <c r="L1" s="278"/>
      <c r="M1" s="278"/>
    </row>
    <row r="2" spans="1:13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s="2" customFormat="1" ht="15.75" thickBot="1"/>
    <row r="10" spans="1:13">
      <c r="A10" s="377" t="s">
        <v>3</v>
      </c>
      <c r="B10" s="379" t="s">
        <v>1</v>
      </c>
      <c r="C10" s="271"/>
      <c r="D10" s="271"/>
      <c r="E10" s="271"/>
      <c r="F10" s="271"/>
      <c r="G10" s="271"/>
      <c r="H10" s="271" t="s">
        <v>6</v>
      </c>
      <c r="I10" s="271"/>
      <c r="J10" s="271"/>
      <c r="K10" s="271"/>
      <c r="L10" s="271"/>
      <c r="M10" s="273"/>
    </row>
    <row r="11" spans="1:13">
      <c r="A11" s="304"/>
      <c r="B11" s="380" t="s">
        <v>115</v>
      </c>
      <c r="C11" s="270"/>
      <c r="D11" s="270"/>
      <c r="E11" s="270" t="s">
        <v>116</v>
      </c>
      <c r="F11" s="270"/>
      <c r="G11" s="270"/>
      <c r="H11" s="270" t="s">
        <v>115</v>
      </c>
      <c r="I11" s="270"/>
      <c r="J11" s="270"/>
      <c r="K11" s="270" t="s">
        <v>117</v>
      </c>
      <c r="L11" s="270"/>
      <c r="M11" s="272"/>
    </row>
    <row r="12" spans="1:13" ht="15" customHeight="1">
      <c r="A12" s="304"/>
      <c r="B12" s="304" t="s">
        <v>2</v>
      </c>
      <c r="C12" s="267"/>
      <c r="D12" s="268"/>
      <c r="E12" s="266" t="s">
        <v>2</v>
      </c>
      <c r="F12" s="267"/>
      <c r="G12" s="268"/>
      <c r="H12" s="266" t="s">
        <v>2</v>
      </c>
      <c r="I12" s="267"/>
      <c r="J12" s="268"/>
      <c r="K12" s="266" t="s">
        <v>2</v>
      </c>
      <c r="L12" s="267"/>
      <c r="M12" s="269"/>
    </row>
    <row r="13" spans="1:13" ht="54.75" customHeight="1">
      <c r="A13" s="304"/>
      <c r="B13" s="259" t="s">
        <v>5</v>
      </c>
      <c r="C13" s="260" t="s">
        <v>4</v>
      </c>
      <c r="D13" s="261" t="s">
        <v>8</v>
      </c>
      <c r="E13" s="261" t="s">
        <v>5</v>
      </c>
      <c r="F13" s="260" t="s">
        <v>4</v>
      </c>
      <c r="G13" s="261" t="s">
        <v>8</v>
      </c>
      <c r="H13" s="261" t="s">
        <v>5</v>
      </c>
      <c r="I13" s="260" t="s">
        <v>4</v>
      </c>
      <c r="J13" s="261" t="s">
        <v>8</v>
      </c>
      <c r="K13" s="261" t="s">
        <v>5</v>
      </c>
      <c r="L13" s="260" t="s">
        <v>4</v>
      </c>
      <c r="M13" s="262" t="s">
        <v>8</v>
      </c>
    </row>
    <row r="14" spans="1:13">
      <c r="A14" s="190">
        <v>1</v>
      </c>
      <c r="B14" s="160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</row>
    <row r="15" spans="1:13">
      <c r="A15" s="191">
        <v>0</v>
      </c>
      <c r="B15" s="381"/>
      <c r="C15" s="61"/>
      <c r="D15" s="66">
        <v>0</v>
      </c>
      <c r="E15" s="81"/>
      <c r="F15" s="81"/>
      <c r="G15" s="81">
        <v>0</v>
      </c>
      <c r="H15" s="171"/>
      <c r="I15" s="171"/>
      <c r="J15" s="81">
        <v>0</v>
      </c>
      <c r="K15" s="81"/>
      <c r="L15" s="81"/>
      <c r="M15" s="388">
        <v>0</v>
      </c>
    </row>
    <row r="16" spans="1:13">
      <c r="A16" s="192">
        <v>1</v>
      </c>
      <c r="B16" s="382"/>
      <c r="C16" s="83"/>
      <c r="D16" s="197">
        <v>178.99999999935972</v>
      </c>
      <c r="E16" s="81"/>
      <c r="F16" s="81"/>
      <c r="G16" s="197">
        <v>186.99999999662396</v>
      </c>
      <c r="H16" s="171"/>
      <c r="I16" s="171"/>
      <c r="J16" s="197">
        <v>55.00000000001819</v>
      </c>
      <c r="K16" s="171"/>
      <c r="L16" s="171"/>
      <c r="M16" s="385">
        <v>35.999999999967258</v>
      </c>
    </row>
    <row r="17" spans="1:20">
      <c r="A17" s="191">
        <v>2</v>
      </c>
      <c r="B17" s="382"/>
      <c r="C17" s="83"/>
      <c r="D17" s="197">
        <v>163.00000000155705</v>
      </c>
      <c r="E17" s="81"/>
      <c r="F17" s="81"/>
      <c r="G17" s="197">
        <v>165.99999999889405</v>
      </c>
      <c r="H17" s="171"/>
      <c r="I17" s="171"/>
      <c r="J17" s="197">
        <v>50.000000000090949</v>
      </c>
      <c r="K17" s="171"/>
      <c r="L17" s="171"/>
      <c r="M17" s="385">
        <v>31.000000000858563</v>
      </c>
    </row>
    <row r="18" spans="1:20">
      <c r="A18" s="192">
        <v>3</v>
      </c>
      <c r="B18" s="382"/>
      <c r="C18" s="83"/>
      <c r="D18" s="198">
        <v>158.00000000162981</v>
      </c>
      <c r="E18" s="199"/>
      <c r="F18" s="199"/>
      <c r="G18" s="198">
        <v>172.0000000033906</v>
      </c>
      <c r="H18" s="172"/>
      <c r="I18" s="172"/>
      <c r="J18" s="198">
        <v>43.999999998868589</v>
      </c>
      <c r="K18" s="172"/>
      <c r="L18" s="172"/>
      <c r="M18" s="386">
        <v>31.000000000040018</v>
      </c>
    </row>
    <row r="19" spans="1:20">
      <c r="A19" s="191">
        <v>4</v>
      </c>
      <c r="B19" s="382"/>
      <c r="C19" s="83"/>
      <c r="D19" s="198">
        <v>145.99999999918509</v>
      </c>
      <c r="E19" s="199"/>
      <c r="F19" s="199"/>
      <c r="G19" s="198">
        <v>167.99999999821011</v>
      </c>
      <c r="H19" s="172"/>
      <c r="I19" s="172"/>
      <c r="J19" s="198">
        <v>43.000000000029104</v>
      </c>
      <c r="K19" s="172"/>
      <c r="L19" s="172"/>
      <c r="M19" s="386">
        <v>29.000000000723958</v>
      </c>
    </row>
    <row r="20" spans="1:20">
      <c r="A20" s="192">
        <v>5</v>
      </c>
      <c r="B20" s="382"/>
      <c r="C20" s="83"/>
      <c r="D20" s="198">
        <v>142.00000000382715</v>
      </c>
      <c r="E20" s="199"/>
      <c r="F20" s="199"/>
      <c r="G20" s="198">
        <v>167.00000000018917</v>
      </c>
      <c r="H20" s="172"/>
      <c r="I20" s="172"/>
      <c r="J20" s="198">
        <v>42.999999999210559</v>
      </c>
      <c r="K20" s="172"/>
      <c r="L20" s="172"/>
      <c r="M20" s="386">
        <v>28.000000000247383</v>
      </c>
    </row>
    <row r="21" spans="1:20">
      <c r="A21" s="191">
        <v>6</v>
      </c>
      <c r="B21" s="382"/>
      <c r="C21" s="83"/>
      <c r="D21" s="198">
        <v>160.99999999896681</v>
      </c>
      <c r="E21" s="199"/>
      <c r="F21" s="199"/>
      <c r="G21" s="198">
        <v>204.0000000022701</v>
      </c>
      <c r="H21" s="172"/>
      <c r="I21" s="172"/>
      <c r="J21" s="198">
        <v>45.000000000163709</v>
      </c>
      <c r="K21" s="172"/>
      <c r="L21" s="172"/>
      <c r="M21" s="386">
        <v>29.000000000723958</v>
      </c>
      <c r="P21" s="2"/>
      <c r="Q21" s="2"/>
    </row>
    <row r="22" spans="1:20">
      <c r="A22" s="192">
        <v>7</v>
      </c>
      <c r="B22" s="382"/>
      <c r="C22" s="83"/>
      <c r="D22" s="198">
        <v>185.99999999860302</v>
      </c>
      <c r="E22" s="199"/>
      <c r="F22" s="199"/>
      <c r="G22" s="198">
        <v>234.00000000183354</v>
      </c>
      <c r="H22" s="172"/>
      <c r="I22" s="172"/>
      <c r="J22" s="198">
        <v>46.000000000640284</v>
      </c>
      <c r="K22" s="172"/>
      <c r="L22" s="172"/>
      <c r="M22" s="386">
        <v>26.999999999770807</v>
      </c>
      <c r="P22" s="2"/>
      <c r="Q22" s="2"/>
    </row>
    <row r="23" spans="1:20">
      <c r="A23" s="191">
        <v>8</v>
      </c>
      <c r="B23" s="382"/>
      <c r="C23" s="83"/>
      <c r="D23" s="198">
        <v>239.99999999978172</v>
      </c>
      <c r="E23" s="199"/>
      <c r="F23" s="199"/>
      <c r="G23" s="198">
        <v>273.99999999797728</v>
      </c>
      <c r="H23" s="172"/>
      <c r="I23" s="172"/>
      <c r="J23" s="198">
        <v>75.999999999385182</v>
      </c>
      <c r="K23" s="172"/>
      <c r="L23" s="172"/>
      <c r="M23" s="386">
        <v>38.999999999759893</v>
      </c>
      <c r="P23" s="2"/>
      <c r="Q23" s="2"/>
    </row>
    <row r="24" spans="1:20">
      <c r="A24" s="192">
        <v>9</v>
      </c>
      <c r="B24" s="382"/>
      <c r="C24" s="83"/>
      <c r="D24" s="198">
        <v>320.00000000189175</v>
      </c>
      <c r="E24" s="199"/>
      <c r="F24" s="199"/>
      <c r="G24" s="198">
        <v>348.00000000213913</v>
      </c>
      <c r="H24" s="172"/>
      <c r="I24" s="172"/>
      <c r="J24" s="198">
        <v>122.00000000002547</v>
      </c>
      <c r="K24" s="172"/>
      <c r="L24" s="172"/>
      <c r="M24" s="386">
        <v>78.000000000338332</v>
      </c>
      <c r="P24" s="2"/>
      <c r="Q24" s="2"/>
    </row>
    <row r="25" spans="1:20">
      <c r="A25" s="191">
        <v>10</v>
      </c>
      <c r="B25" s="382"/>
      <c r="C25" s="83"/>
      <c r="D25" s="198">
        <v>385.99999999896681</v>
      </c>
      <c r="E25" s="199"/>
      <c r="F25" s="199"/>
      <c r="G25" s="198">
        <v>368.99999999986903</v>
      </c>
      <c r="H25" s="172"/>
      <c r="I25" s="172"/>
      <c r="J25" s="198">
        <v>116.0000000004402</v>
      </c>
      <c r="K25" s="172"/>
      <c r="L25" s="172"/>
      <c r="M25" s="386">
        <v>88.000000000192813</v>
      </c>
      <c r="P25" s="2"/>
      <c r="Q25" s="2"/>
    </row>
    <row r="26" spans="1:20">
      <c r="A26" s="192">
        <v>11</v>
      </c>
      <c r="B26" s="382"/>
      <c r="C26" s="83"/>
      <c r="D26" s="198">
        <v>359.00000000001455</v>
      </c>
      <c r="E26" s="199"/>
      <c r="F26" s="199"/>
      <c r="G26" s="198">
        <v>370.00000000116415</v>
      </c>
      <c r="H26" s="172"/>
      <c r="I26" s="172"/>
      <c r="J26" s="198">
        <v>117.00000000009823</v>
      </c>
      <c r="K26" s="172"/>
      <c r="L26" s="172"/>
      <c r="M26" s="386">
        <v>74.000000000069122</v>
      </c>
      <c r="P26" s="2"/>
      <c r="Q26" s="2"/>
      <c r="T26" s="40"/>
    </row>
    <row r="27" spans="1:20">
      <c r="A27" s="191">
        <v>12</v>
      </c>
      <c r="B27" s="382"/>
      <c r="C27" s="83"/>
      <c r="D27" s="198">
        <v>363.99999999994179</v>
      </c>
      <c r="E27" s="199"/>
      <c r="F27" s="199"/>
      <c r="G27" s="198">
        <v>375.99999999583815</v>
      </c>
      <c r="H27" s="172"/>
      <c r="I27" s="172"/>
      <c r="J27" s="198">
        <v>112.99999999982901</v>
      </c>
      <c r="K27" s="172"/>
      <c r="L27" s="172"/>
      <c r="M27" s="386">
        <v>85.000000000400178</v>
      </c>
      <c r="P27" s="2"/>
      <c r="Q27" s="2"/>
    </row>
    <row r="28" spans="1:20">
      <c r="A28" s="192">
        <v>13</v>
      </c>
      <c r="B28" s="382"/>
      <c r="C28" s="83"/>
      <c r="D28" s="198">
        <v>335.99999999969441</v>
      </c>
      <c r="E28" s="199"/>
      <c r="F28" s="199"/>
      <c r="G28" s="198">
        <v>363.99999999994179</v>
      </c>
      <c r="H28" s="172"/>
      <c r="I28" s="172"/>
      <c r="J28" s="198">
        <v>85.000000001218723</v>
      </c>
      <c r="K28" s="172"/>
      <c r="L28" s="172"/>
      <c r="M28" s="386">
        <v>47.999999999956344</v>
      </c>
      <c r="P28" s="2"/>
      <c r="Q28" s="2"/>
    </row>
    <row r="29" spans="1:20">
      <c r="A29" s="191">
        <v>14</v>
      </c>
      <c r="B29" s="382"/>
      <c r="C29" s="83"/>
      <c r="D29" s="198">
        <v>381.00000000231375</v>
      </c>
      <c r="E29" s="199"/>
      <c r="F29" s="199"/>
      <c r="G29" s="198">
        <v>371.00000000245927</v>
      </c>
      <c r="H29" s="172"/>
      <c r="I29" s="172"/>
      <c r="J29" s="198">
        <v>138.99999999912325</v>
      </c>
      <c r="K29" s="172"/>
      <c r="L29" s="172"/>
      <c r="M29" s="386">
        <v>76.999999999861757</v>
      </c>
      <c r="P29" s="2"/>
      <c r="Q29" s="2"/>
    </row>
    <row r="30" spans="1:20">
      <c r="A30" s="192">
        <v>15</v>
      </c>
      <c r="B30" s="382"/>
      <c r="C30" s="83"/>
      <c r="D30" s="198">
        <v>360.00000000130967</v>
      </c>
      <c r="E30" s="199"/>
      <c r="F30" s="199"/>
      <c r="G30" s="198">
        <v>377.00000000040745</v>
      </c>
      <c r="H30" s="172"/>
      <c r="I30" s="172"/>
      <c r="J30" s="198">
        <v>126.99999999995271</v>
      </c>
      <c r="K30" s="172"/>
      <c r="L30" s="172"/>
      <c r="M30" s="386">
        <v>77.000000000680302</v>
      </c>
      <c r="P30" s="2"/>
      <c r="Q30" s="2"/>
    </row>
    <row r="31" spans="1:20">
      <c r="A31" s="191">
        <v>16</v>
      </c>
      <c r="B31" s="382"/>
      <c r="C31" s="83"/>
      <c r="D31" s="198">
        <v>366.99999999727879</v>
      </c>
      <c r="E31" s="199"/>
      <c r="F31" s="199"/>
      <c r="G31" s="198">
        <v>353.99999999681313</v>
      </c>
      <c r="H31" s="172"/>
      <c r="I31" s="172"/>
      <c r="J31" s="198">
        <v>130.99999999940337</v>
      </c>
      <c r="K31" s="172"/>
      <c r="L31" s="172"/>
      <c r="M31" s="386">
        <v>62.999999999738066</v>
      </c>
      <c r="P31" s="2"/>
      <c r="Q31" s="2"/>
    </row>
    <row r="32" spans="1:20">
      <c r="A32" s="192">
        <v>17</v>
      </c>
      <c r="B32" s="382"/>
      <c r="C32" s="83"/>
      <c r="D32" s="198">
        <v>350.99999999947613</v>
      </c>
      <c r="E32" s="199"/>
      <c r="F32" s="199"/>
      <c r="G32" s="198">
        <v>351.00000000275031</v>
      </c>
      <c r="H32" s="172"/>
      <c r="I32" s="172"/>
      <c r="J32" s="198">
        <v>111.00000000051296</v>
      </c>
      <c r="K32" s="172"/>
      <c r="L32" s="172"/>
      <c r="M32" s="386">
        <v>57.00000000097134</v>
      </c>
      <c r="P32" s="2"/>
      <c r="Q32" s="2"/>
    </row>
    <row r="33" spans="1:17">
      <c r="A33" s="191">
        <v>18</v>
      </c>
      <c r="B33" s="382"/>
      <c r="C33" s="83"/>
      <c r="D33" s="198">
        <v>340.99999999962165</v>
      </c>
      <c r="E33" s="199"/>
      <c r="F33" s="199"/>
      <c r="G33" s="198">
        <v>322.99999999922875</v>
      </c>
      <c r="H33" s="172"/>
      <c r="I33" s="172"/>
      <c r="J33" s="198">
        <v>102.99999999997453</v>
      </c>
      <c r="K33" s="172"/>
      <c r="L33" s="172"/>
      <c r="M33" s="386">
        <v>36.999999999625288</v>
      </c>
      <c r="P33" s="2"/>
      <c r="Q33" s="2"/>
    </row>
    <row r="34" spans="1:17">
      <c r="A34" s="192">
        <v>19</v>
      </c>
      <c r="B34" s="382"/>
      <c r="C34" s="83"/>
      <c r="D34" s="198">
        <v>292.99999999966531</v>
      </c>
      <c r="E34" s="199"/>
      <c r="F34" s="199"/>
      <c r="G34" s="198">
        <v>312.99999999937427</v>
      </c>
      <c r="H34" s="172"/>
      <c r="I34" s="172"/>
      <c r="J34" s="198">
        <v>98.000000000047294</v>
      </c>
      <c r="K34" s="172"/>
      <c r="L34" s="172"/>
      <c r="M34" s="386">
        <v>35.999999999967258</v>
      </c>
      <c r="P34" s="2"/>
      <c r="Q34" s="2"/>
    </row>
    <row r="35" spans="1:17">
      <c r="A35" s="191">
        <v>20</v>
      </c>
      <c r="B35" s="382"/>
      <c r="C35" s="83"/>
      <c r="D35" s="198">
        <v>268.0000000000291</v>
      </c>
      <c r="E35" s="199"/>
      <c r="F35" s="199"/>
      <c r="G35" s="198">
        <v>310.00000000203727</v>
      </c>
      <c r="H35" s="172"/>
      <c r="I35" s="172"/>
      <c r="J35" s="198">
        <v>74.999999999727152</v>
      </c>
      <c r="K35" s="172"/>
      <c r="L35" s="172"/>
      <c r="M35" s="386">
        <v>33.999999999832653</v>
      </c>
      <c r="P35" s="2"/>
      <c r="Q35" s="2"/>
    </row>
    <row r="36" spans="1:17">
      <c r="A36" s="192">
        <v>21</v>
      </c>
      <c r="B36" s="382"/>
      <c r="C36" s="83"/>
      <c r="D36" s="198">
        <v>241.00000000107684</v>
      </c>
      <c r="E36" s="199"/>
      <c r="F36" s="199"/>
      <c r="G36" s="198">
        <v>278.99999999790452</v>
      </c>
      <c r="H36" s="172"/>
      <c r="I36" s="172"/>
      <c r="J36" s="198">
        <v>60.99999999960346</v>
      </c>
      <c r="K36" s="172"/>
      <c r="L36" s="172"/>
      <c r="M36" s="386">
        <v>35.999999999967258</v>
      </c>
      <c r="P36" s="2"/>
      <c r="Q36" s="2"/>
    </row>
    <row r="37" spans="1:17">
      <c r="A37" s="191">
        <v>22</v>
      </c>
      <c r="B37" s="382"/>
      <c r="C37" s="83"/>
      <c r="D37" s="198">
        <v>246.99999999902502</v>
      </c>
      <c r="E37" s="199"/>
      <c r="F37" s="199"/>
      <c r="G37" s="198">
        <v>274.00000000125146</v>
      </c>
      <c r="H37" s="172"/>
      <c r="I37" s="172"/>
      <c r="J37" s="198">
        <v>61.99999999926149</v>
      </c>
      <c r="K37" s="172"/>
      <c r="L37" s="172"/>
      <c r="M37" s="386">
        <v>35.000000000309228</v>
      </c>
      <c r="P37" s="2"/>
      <c r="Q37" s="2"/>
    </row>
    <row r="38" spans="1:17">
      <c r="A38" s="192">
        <v>23</v>
      </c>
      <c r="B38" s="382"/>
      <c r="C38" s="83"/>
      <c r="D38" s="198">
        <v>236.99999999917054</v>
      </c>
      <c r="E38" s="199"/>
      <c r="F38" s="199"/>
      <c r="G38" s="198">
        <v>246.99999999902502</v>
      </c>
      <c r="H38" s="172"/>
      <c r="I38" s="172"/>
      <c r="J38" s="198">
        <v>59.0000000002874</v>
      </c>
      <c r="K38" s="172"/>
      <c r="L38" s="172"/>
      <c r="M38" s="386">
        <v>36.999999999625288</v>
      </c>
      <c r="P38" s="2"/>
      <c r="Q38" s="2"/>
    </row>
    <row r="39" spans="1:17">
      <c r="A39" s="191">
        <v>24</v>
      </c>
      <c r="B39" s="383"/>
      <c r="C39" s="83"/>
      <c r="D39" s="198">
        <v>214.0000000152213</v>
      </c>
      <c r="E39" s="65"/>
      <c r="F39" s="199"/>
      <c r="G39" s="198">
        <v>182.99999999471765</v>
      </c>
      <c r="H39" s="172"/>
      <c r="I39" s="172"/>
      <c r="J39" s="198">
        <v>64.000000008400093</v>
      </c>
      <c r="K39" s="172"/>
      <c r="L39" s="172"/>
      <c r="M39" s="386">
        <v>36.000000007334165</v>
      </c>
      <c r="P39" s="2"/>
      <c r="Q39" s="2"/>
    </row>
    <row r="40" spans="1:17" ht="15.75" thickBot="1">
      <c r="A40" s="378" t="s">
        <v>7</v>
      </c>
      <c r="B40" s="384"/>
      <c r="C40" s="84"/>
      <c r="D40" s="200">
        <f>SUM(D15:D39)</f>
        <v>6440.0000000176078</v>
      </c>
      <c r="E40" s="200"/>
      <c r="F40" s="200"/>
      <c r="G40" s="200">
        <f>SUM(G15:G39)</f>
        <v>6780.9999999943102</v>
      </c>
      <c r="H40" s="173"/>
      <c r="I40" s="173"/>
      <c r="J40" s="200">
        <f>SUM(J15:J39)</f>
        <v>1985.0000000063119</v>
      </c>
      <c r="K40" s="200"/>
      <c r="L40" s="200"/>
      <c r="M40" s="387">
        <f>SUM(M15:M39)</f>
        <v>1148.0000000109612</v>
      </c>
      <c r="P40" s="2"/>
      <c r="Q40" s="2"/>
    </row>
    <row r="42" spans="1:17" s="11" customFormat="1" ht="26.25" customHeight="1">
      <c r="B42" s="12" t="s">
        <v>34</v>
      </c>
      <c r="I42" s="12" t="s">
        <v>47</v>
      </c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E12:G12"/>
    <mergeCell ref="H12:J12"/>
    <mergeCell ref="K12:M12"/>
    <mergeCell ref="B12:D12"/>
    <mergeCell ref="B11:D11"/>
    <mergeCell ref="E11:G11"/>
    <mergeCell ref="B10:G10"/>
    <mergeCell ref="H11:J11"/>
    <mergeCell ref="K11:M11"/>
    <mergeCell ref="H10:M10"/>
  </mergeCells>
  <pageMargins left="0.75" right="0.31496062992125984" top="0.34" bottom="0.34" header="0.22" footer="0.22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42"/>
  <sheetViews>
    <sheetView topLeftCell="D1" workbookViewId="0">
      <selection activeCell="M31" sqref="M31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62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15.75" thickBot="1"/>
    <row r="10" spans="1:27" ht="15.75">
      <c r="A10" s="313" t="s">
        <v>19</v>
      </c>
      <c r="B10" s="316" t="s">
        <v>1</v>
      </c>
      <c r="C10" s="317"/>
      <c r="D10" s="317"/>
      <c r="E10" s="317"/>
      <c r="F10" s="317"/>
      <c r="G10" s="318"/>
      <c r="H10" s="316" t="s">
        <v>6</v>
      </c>
      <c r="I10" s="317"/>
      <c r="J10" s="317"/>
      <c r="K10" s="317"/>
      <c r="L10" s="317"/>
      <c r="M10" s="319"/>
      <c r="O10" s="31"/>
      <c r="P10" s="31"/>
      <c r="Q10" s="31"/>
      <c r="R10" s="31"/>
      <c r="S10" s="31"/>
      <c r="T10" s="31"/>
      <c r="U10" s="31"/>
      <c r="V10" s="33"/>
      <c r="W10" s="33"/>
      <c r="X10" s="33"/>
      <c r="Y10" s="33"/>
      <c r="Z10" s="33"/>
      <c r="AA10" s="33"/>
    </row>
    <row r="11" spans="1:27">
      <c r="A11" s="314"/>
      <c r="B11" s="320" t="s">
        <v>100</v>
      </c>
      <c r="C11" s="321"/>
      <c r="D11" s="322"/>
      <c r="E11" s="334" t="s">
        <v>101</v>
      </c>
      <c r="F11" s="335"/>
      <c r="G11" s="336"/>
      <c r="H11" s="320" t="s">
        <v>100</v>
      </c>
      <c r="I11" s="321"/>
      <c r="J11" s="322"/>
      <c r="K11" s="334" t="s">
        <v>101</v>
      </c>
      <c r="L11" s="335"/>
      <c r="M11" s="337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>
      <c r="A12" s="314"/>
      <c r="B12" s="324" t="s">
        <v>13</v>
      </c>
      <c r="C12" s="325"/>
      <c r="D12" s="326"/>
      <c r="E12" s="324" t="s">
        <v>13</v>
      </c>
      <c r="F12" s="325"/>
      <c r="G12" s="326"/>
      <c r="H12" s="324" t="s">
        <v>13</v>
      </c>
      <c r="I12" s="325"/>
      <c r="J12" s="326"/>
      <c r="K12" s="324" t="s">
        <v>13</v>
      </c>
      <c r="L12" s="325"/>
      <c r="M12" s="327"/>
      <c r="O12" s="31"/>
      <c r="P12" s="31"/>
      <c r="Q12" s="31"/>
      <c r="R12" s="31"/>
      <c r="S12" s="31"/>
      <c r="T12" s="31"/>
      <c r="U12" s="29"/>
      <c r="V12" s="29"/>
      <c r="W12" s="29"/>
      <c r="X12" s="29"/>
      <c r="Y12" s="29"/>
      <c r="Z12" s="29"/>
      <c r="AA12" s="29"/>
    </row>
    <row r="13" spans="1:27" ht="54.75" customHeight="1">
      <c r="A13" s="315"/>
      <c r="B13" s="116" t="s">
        <v>20</v>
      </c>
      <c r="C13" s="116" t="s">
        <v>21</v>
      </c>
      <c r="D13" s="116" t="s">
        <v>22</v>
      </c>
      <c r="E13" s="116" t="s">
        <v>20</v>
      </c>
      <c r="F13" s="116" t="s">
        <v>21</v>
      </c>
      <c r="G13" s="116" t="s">
        <v>22</v>
      </c>
      <c r="H13" s="116" t="s">
        <v>20</v>
      </c>
      <c r="I13" s="116" t="s">
        <v>21</v>
      </c>
      <c r="J13" s="116" t="s">
        <v>22</v>
      </c>
      <c r="K13" s="116" t="s">
        <v>20</v>
      </c>
      <c r="L13" s="116" t="s">
        <v>21</v>
      </c>
      <c r="M13" s="117" t="s">
        <v>22</v>
      </c>
      <c r="O13" s="36"/>
      <c r="P13" s="36"/>
      <c r="Q13" s="36"/>
      <c r="R13" s="36"/>
      <c r="S13" s="36"/>
      <c r="T13" s="36"/>
      <c r="U13" s="29"/>
      <c r="V13" s="29"/>
      <c r="W13" s="29"/>
      <c r="X13" s="29"/>
      <c r="Y13" s="29"/>
      <c r="Z13" s="29"/>
      <c r="AA13" s="29"/>
    </row>
    <row r="14" spans="1:27" ht="15.75">
      <c r="A14" s="118">
        <v>1</v>
      </c>
      <c r="B14" s="119">
        <v>2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19">
        <v>10</v>
      </c>
      <c r="K14" s="119">
        <v>11</v>
      </c>
      <c r="L14" s="119">
        <v>12</v>
      </c>
      <c r="M14" s="120">
        <v>13</v>
      </c>
      <c r="O14" s="28"/>
      <c r="P14" s="35"/>
      <c r="Q14" s="35"/>
      <c r="R14" s="35"/>
      <c r="S14" s="35"/>
      <c r="T14" s="37"/>
      <c r="U14" s="37"/>
      <c r="V14" s="37"/>
      <c r="W14" s="37"/>
      <c r="X14" s="29"/>
      <c r="Y14" s="38"/>
      <c r="Z14" s="39"/>
      <c r="AA14" s="39"/>
    </row>
    <row r="15" spans="1:27" ht="15.75">
      <c r="A15" s="136">
        <v>0</v>
      </c>
      <c r="B15" s="59"/>
      <c r="C15" s="56"/>
      <c r="D15" s="56">
        <v>0</v>
      </c>
      <c r="E15" s="59"/>
      <c r="F15" s="56"/>
      <c r="G15" s="56">
        <v>0</v>
      </c>
      <c r="H15" s="59"/>
      <c r="I15" s="56"/>
      <c r="J15" s="56">
        <v>0</v>
      </c>
      <c r="K15" s="59"/>
      <c r="L15" s="56"/>
      <c r="M15" s="122">
        <v>0</v>
      </c>
      <c r="O15" s="31"/>
      <c r="P15" s="31"/>
      <c r="Q15" s="31"/>
      <c r="R15" s="31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5.75">
      <c r="A16" s="136">
        <v>1</v>
      </c>
      <c r="B16" s="59"/>
      <c r="C16" s="56"/>
      <c r="D16" s="176">
        <v>22.08</v>
      </c>
      <c r="E16" s="69"/>
      <c r="F16" s="70"/>
      <c r="G16" s="69">
        <v>0</v>
      </c>
      <c r="H16" s="69"/>
      <c r="I16" s="70"/>
      <c r="J16" s="67">
        <v>12.4</v>
      </c>
      <c r="K16" s="59"/>
      <c r="L16" s="56"/>
      <c r="M16" s="123">
        <v>0</v>
      </c>
      <c r="O16" s="29"/>
      <c r="P16" s="29"/>
      <c r="Q16" s="29"/>
      <c r="R16" s="35"/>
      <c r="S16" s="35"/>
      <c r="T16" s="35"/>
      <c r="U16" s="35"/>
      <c r="V16" s="35"/>
      <c r="W16" s="35"/>
      <c r="X16" s="35"/>
      <c r="Y16" s="31"/>
      <c r="Z16" s="29"/>
      <c r="AA16" s="29"/>
    </row>
    <row r="17" spans="1:27" ht="15.75">
      <c r="A17" s="136">
        <v>2</v>
      </c>
      <c r="B17" s="59"/>
      <c r="C17" s="56"/>
      <c r="D17" s="176">
        <v>21</v>
      </c>
      <c r="E17" s="69"/>
      <c r="F17" s="70"/>
      <c r="G17" s="69">
        <v>0</v>
      </c>
      <c r="H17" s="69"/>
      <c r="I17" s="70"/>
      <c r="J17" s="67">
        <v>13.2</v>
      </c>
      <c r="K17" s="59"/>
      <c r="L17" s="56"/>
      <c r="M17" s="123">
        <v>0</v>
      </c>
      <c r="O17" s="29"/>
      <c r="P17" s="29"/>
      <c r="Q17" s="29"/>
      <c r="R17" s="35"/>
      <c r="S17" s="35"/>
      <c r="T17" s="35"/>
      <c r="U17" s="35"/>
      <c r="V17" s="35"/>
      <c r="W17" s="35"/>
      <c r="X17" s="35"/>
      <c r="Y17" s="34"/>
      <c r="Z17" s="29"/>
      <c r="AA17" s="29"/>
    </row>
    <row r="18" spans="1:27">
      <c r="A18" s="136">
        <v>3</v>
      </c>
      <c r="B18" s="59"/>
      <c r="C18" s="56"/>
      <c r="D18" s="176">
        <v>20.52</v>
      </c>
      <c r="E18" s="69"/>
      <c r="F18" s="70"/>
      <c r="G18" s="69">
        <v>0</v>
      </c>
      <c r="H18" s="69"/>
      <c r="I18" s="70"/>
      <c r="J18" s="67">
        <v>12.92</v>
      </c>
      <c r="K18" s="59"/>
      <c r="L18" s="56"/>
      <c r="M18" s="123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36">
        <v>4</v>
      </c>
      <c r="B19" s="59"/>
      <c r="C19" s="56"/>
      <c r="D19" s="176">
        <v>19.28</v>
      </c>
      <c r="E19" s="69"/>
      <c r="F19" s="70"/>
      <c r="G19" s="69">
        <v>0</v>
      </c>
      <c r="H19" s="69"/>
      <c r="I19" s="70"/>
      <c r="J19" s="67">
        <v>11.68</v>
      </c>
      <c r="K19" s="59"/>
      <c r="L19" s="56"/>
      <c r="M19" s="123">
        <v>0</v>
      </c>
    </row>
    <row r="20" spans="1:27">
      <c r="A20" s="136">
        <v>5</v>
      </c>
      <c r="B20" s="59"/>
      <c r="C20" s="56"/>
      <c r="D20" s="176">
        <v>18.52</v>
      </c>
      <c r="E20" s="69"/>
      <c r="F20" s="70"/>
      <c r="G20" s="69">
        <v>0</v>
      </c>
      <c r="H20" s="69"/>
      <c r="I20" s="70"/>
      <c r="J20" s="67">
        <v>11.96</v>
      </c>
      <c r="K20" s="59"/>
      <c r="L20" s="56"/>
      <c r="M20" s="123">
        <v>0</v>
      </c>
    </row>
    <row r="21" spans="1:27">
      <c r="A21" s="136">
        <v>6</v>
      </c>
      <c r="B21" s="59"/>
      <c r="C21" s="56"/>
      <c r="D21" s="176">
        <v>19.8</v>
      </c>
      <c r="E21" s="69"/>
      <c r="F21" s="70"/>
      <c r="G21" s="69">
        <v>0</v>
      </c>
      <c r="H21" s="69"/>
      <c r="I21" s="70"/>
      <c r="J21" s="67">
        <v>11.84</v>
      </c>
      <c r="K21" s="59"/>
      <c r="L21" s="56"/>
      <c r="M21" s="123">
        <v>0</v>
      </c>
    </row>
    <row r="22" spans="1:27">
      <c r="A22" s="136">
        <v>7</v>
      </c>
      <c r="B22" s="59"/>
      <c r="C22" s="56"/>
      <c r="D22" s="176">
        <v>22.84</v>
      </c>
      <c r="E22" s="69"/>
      <c r="F22" s="70"/>
      <c r="G22" s="69">
        <v>0</v>
      </c>
      <c r="H22" s="69"/>
      <c r="I22" s="70"/>
      <c r="J22" s="67">
        <v>12.08</v>
      </c>
      <c r="K22" s="59"/>
      <c r="L22" s="56"/>
      <c r="M22" s="123">
        <v>0</v>
      </c>
    </row>
    <row r="23" spans="1:27">
      <c r="A23" s="136">
        <v>8</v>
      </c>
      <c r="B23" s="59"/>
      <c r="C23" s="56"/>
      <c r="D23" s="176">
        <v>26.56</v>
      </c>
      <c r="E23" s="69"/>
      <c r="F23" s="70"/>
      <c r="G23" s="69">
        <v>0</v>
      </c>
      <c r="H23" s="69"/>
      <c r="I23" s="70"/>
      <c r="J23" s="67">
        <v>12.92</v>
      </c>
      <c r="K23" s="59"/>
      <c r="L23" s="56"/>
      <c r="M23" s="123">
        <v>0</v>
      </c>
    </row>
    <row r="24" spans="1:27">
      <c r="A24" s="136">
        <v>9</v>
      </c>
      <c r="B24" s="59"/>
      <c r="C24" s="56"/>
      <c r="D24" s="176">
        <v>28</v>
      </c>
      <c r="E24" s="69"/>
      <c r="F24" s="70"/>
      <c r="G24" s="69">
        <v>0</v>
      </c>
      <c r="H24" s="69"/>
      <c r="I24" s="70"/>
      <c r="J24" s="67">
        <v>13.16</v>
      </c>
      <c r="K24" s="59"/>
      <c r="L24" s="56"/>
      <c r="M24" s="123">
        <v>0</v>
      </c>
    </row>
    <row r="25" spans="1:27">
      <c r="A25" s="136">
        <v>10</v>
      </c>
      <c r="B25" s="59"/>
      <c r="C25" s="56"/>
      <c r="D25" s="176">
        <v>29.28</v>
      </c>
      <c r="E25" s="69"/>
      <c r="F25" s="70"/>
      <c r="G25" s="69">
        <v>0</v>
      </c>
      <c r="H25" s="69"/>
      <c r="I25" s="70"/>
      <c r="J25" s="67">
        <v>13.96</v>
      </c>
      <c r="K25" s="59"/>
      <c r="L25" s="56"/>
      <c r="M25" s="123">
        <v>0</v>
      </c>
    </row>
    <row r="26" spans="1:27">
      <c r="A26" s="136">
        <v>11</v>
      </c>
      <c r="B26" s="59"/>
      <c r="C26" s="56"/>
      <c r="D26" s="176">
        <v>28.16</v>
      </c>
      <c r="E26" s="69"/>
      <c r="F26" s="70"/>
      <c r="G26" s="69">
        <v>0</v>
      </c>
      <c r="H26" s="69"/>
      <c r="I26" s="70"/>
      <c r="J26" s="67">
        <v>12.4</v>
      </c>
      <c r="K26" s="59"/>
      <c r="L26" s="56"/>
      <c r="M26" s="123">
        <v>0</v>
      </c>
    </row>
    <row r="27" spans="1:27">
      <c r="A27" s="136">
        <v>12</v>
      </c>
      <c r="B27" s="59"/>
      <c r="C27" s="56"/>
      <c r="D27" s="176">
        <v>26.92</v>
      </c>
      <c r="E27" s="69"/>
      <c r="F27" s="70"/>
      <c r="G27" s="69">
        <v>0</v>
      </c>
      <c r="H27" s="69"/>
      <c r="I27" s="70"/>
      <c r="J27" s="67">
        <v>13.2</v>
      </c>
      <c r="K27" s="59"/>
      <c r="L27" s="56"/>
      <c r="M27" s="123">
        <v>0</v>
      </c>
    </row>
    <row r="28" spans="1:27">
      <c r="A28" s="136">
        <v>13</v>
      </c>
      <c r="B28" s="59"/>
      <c r="C28" s="56"/>
      <c r="D28" s="176">
        <v>26.64</v>
      </c>
      <c r="E28" s="69"/>
      <c r="F28" s="70"/>
      <c r="G28" s="69">
        <v>0</v>
      </c>
      <c r="H28" s="69"/>
      <c r="I28" s="70"/>
      <c r="J28" s="67">
        <v>13.24</v>
      </c>
      <c r="K28" s="59"/>
      <c r="L28" s="56"/>
      <c r="M28" s="123">
        <v>0</v>
      </c>
    </row>
    <row r="29" spans="1:27">
      <c r="A29" s="136">
        <v>14</v>
      </c>
      <c r="B29" s="59"/>
      <c r="C29" s="56"/>
      <c r="D29" s="176">
        <v>27.12</v>
      </c>
      <c r="E29" s="69"/>
      <c r="F29" s="70"/>
      <c r="G29" s="69">
        <v>0</v>
      </c>
      <c r="H29" s="69"/>
      <c r="I29" s="70"/>
      <c r="J29" s="67">
        <v>13.64</v>
      </c>
      <c r="K29" s="59"/>
      <c r="L29" s="56"/>
      <c r="M29" s="123">
        <v>0</v>
      </c>
    </row>
    <row r="30" spans="1:27">
      <c r="A30" s="136">
        <v>15</v>
      </c>
      <c r="B30" s="59"/>
      <c r="C30" s="56"/>
      <c r="D30" s="176">
        <v>28</v>
      </c>
      <c r="E30" s="69"/>
      <c r="F30" s="70"/>
      <c r="G30" s="69">
        <v>0</v>
      </c>
      <c r="H30" s="69"/>
      <c r="I30" s="70"/>
      <c r="J30" s="67">
        <v>13.92</v>
      </c>
      <c r="K30" s="59"/>
      <c r="L30" s="56"/>
      <c r="M30" s="123">
        <v>0</v>
      </c>
    </row>
    <row r="31" spans="1:27">
      <c r="A31" s="136">
        <v>16</v>
      </c>
      <c r="B31" s="59"/>
      <c r="C31" s="56"/>
      <c r="D31" s="176">
        <v>30.2</v>
      </c>
      <c r="E31" s="69"/>
      <c r="F31" s="70"/>
      <c r="G31" s="69">
        <v>0</v>
      </c>
      <c r="H31" s="69"/>
      <c r="I31" s="70"/>
      <c r="J31" s="67">
        <v>12.88</v>
      </c>
      <c r="K31" s="59"/>
      <c r="L31" s="56"/>
      <c r="M31" s="123">
        <v>0</v>
      </c>
    </row>
    <row r="32" spans="1:27">
      <c r="A32" s="136">
        <v>17</v>
      </c>
      <c r="B32" s="59"/>
      <c r="C32" s="56"/>
      <c r="D32" s="176">
        <v>29.84</v>
      </c>
      <c r="E32" s="69"/>
      <c r="F32" s="70"/>
      <c r="G32" s="69">
        <v>0</v>
      </c>
      <c r="H32" s="69"/>
      <c r="I32" s="70"/>
      <c r="J32" s="67">
        <v>12.92</v>
      </c>
      <c r="K32" s="59"/>
      <c r="L32" s="56"/>
      <c r="M32" s="123">
        <v>0</v>
      </c>
    </row>
    <row r="33" spans="1:13">
      <c r="A33" s="136">
        <v>18</v>
      </c>
      <c r="B33" s="59"/>
      <c r="C33" s="56"/>
      <c r="D33" s="176">
        <v>33.520000000000003</v>
      </c>
      <c r="E33" s="69"/>
      <c r="F33" s="70"/>
      <c r="G33" s="69">
        <v>0</v>
      </c>
      <c r="H33" s="69"/>
      <c r="I33" s="70"/>
      <c r="J33" s="67">
        <v>14.04</v>
      </c>
      <c r="K33" s="59"/>
      <c r="L33" s="56"/>
      <c r="M33" s="123">
        <v>0</v>
      </c>
    </row>
    <row r="34" spans="1:13">
      <c r="A34" s="136">
        <v>19</v>
      </c>
      <c r="B34" s="59"/>
      <c r="C34" s="56"/>
      <c r="D34" s="176">
        <v>30.92</v>
      </c>
      <c r="E34" s="69"/>
      <c r="F34" s="70"/>
      <c r="G34" s="69">
        <v>0</v>
      </c>
      <c r="H34" s="69"/>
      <c r="I34" s="70"/>
      <c r="J34" s="67">
        <v>14.76</v>
      </c>
      <c r="K34" s="59"/>
      <c r="L34" s="56"/>
      <c r="M34" s="123">
        <v>0</v>
      </c>
    </row>
    <row r="35" spans="1:13">
      <c r="A35" s="136">
        <v>20</v>
      </c>
      <c r="B35" s="59"/>
      <c r="C35" s="56"/>
      <c r="D35" s="176">
        <v>31.88</v>
      </c>
      <c r="E35" s="69"/>
      <c r="F35" s="70"/>
      <c r="G35" s="69">
        <v>0</v>
      </c>
      <c r="H35" s="69"/>
      <c r="I35" s="70"/>
      <c r="J35" s="67">
        <v>14.64</v>
      </c>
      <c r="K35" s="59"/>
      <c r="L35" s="56"/>
      <c r="M35" s="123">
        <v>0</v>
      </c>
    </row>
    <row r="36" spans="1:13">
      <c r="A36" s="136">
        <v>21</v>
      </c>
      <c r="B36" s="59"/>
      <c r="C36" s="56"/>
      <c r="D36" s="176">
        <v>31.52</v>
      </c>
      <c r="E36" s="69"/>
      <c r="F36" s="70"/>
      <c r="G36" s="69">
        <v>0</v>
      </c>
      <c r="H36" s="69"/>
      <c r="I36" s="70"/>
      <c r="J36" s="67">
        <v>14.08</v>
      </c>
      <c r="K36" s="59"/>
      <c r="L36" s="56"/>
      <c r="M36" s="123">
        <v>0</v>
      </c>
    </row>
    <row r="37" spans="1:13">
      <c r="A37" s="136">
        <v>22</v>
      </c>
      <c r="B37" s="59"/>
      <c r="C37" s="56"/>
      <c r="D37" s="176">
        <v>32.159999999999997</v>
      </c>
      <c r="E37" s="69"/>
      <c r="F37" s="70"/>
      <c r="G37" s="69">
        <v>0</v>
      </c>
      <c r="H37" s="69"/>
      <c r="I37" s="70"/>
      <c r="J37" s="67">
        <v>14.96</v>
      </c>
      <c r="K37" s="59"/>
      <c r="L37" s="56"/>
      <c r="M37" s="123">
        <v>0</v>
      </c>
    </row>
    <row r="38" spans="1:13">
      <c r="A38" s="136">
        <v>23</v>
      </c>
      <c r="B38" s="59"/>
      <c r="C38" s="56"/>
      <c r="D38" s="176">
        <v>28.88</v>
      </c>
      <c r="E38" s="69"/>
      <c r="F38" s="70"/>
      <c r="G38" s="69">
        <v>0</v>
      </c>
      <c r="H38" s="69"/>
      <c r="I38" s="70"/>
      <c r="J38" s="67">
        <v>13.12</v>
      </c>
      <c r="K38" s="59"/>
      <c r="L38" s="56"/>
      <c r="M38" s="123">
        <v>0</v>
      </c>
    </row>
    <row r="39" spans="1:13">
      <c r="A39" s="136">
        <v>24</v>
      </c>
      <c r="B39" s="59"/>
      <c r="C39" s="56"/>
      <c r="D39" s="176">
        <v>25.92</v>
      </c>
      <c r="E39" s="69"/>
      <c r="F39" s="70"/>
      <c r="G39" s="69">
        <v>0</v>
      </c>
      <c r="H39" s="69"/>
      <c r="I39" s="70"/>
      <c r="J39" s="67">
        <v>14.52</v>
      </c>
      <c r="K39" s="59"/>
      <c r="L39" s="56"/>
      <c r="M39" s="123">
        <v>0</v>
      </c>
    </row>
    <row r="40" spans="1:13" ht="15.75" thickBot="1">
      <c r="A40" s="124" t="s">
        <v>23</v>
      </c>
      <c r="B40" s="135"/>
      <c r="C40" s="135"/>
      <c r="D40" s="137">
        <f>SUM(D15:D39)</f>
        <v>639.55999999999995</v>
      </c>
      <c r="E40" s="138"/>
      <c r="F40" s="138"/>
      <c r="G40" s="137">
        <f>SUM(G15:G39)</f>
        <v>0</v>
      </c>
      <c r="H40" s="138"/>
      <c r="I40" s="138"/>
      <c r="J40" s="137">
        <f>SUM(J15:J39)</f>
        <v>318.43999999999994</v>
      </c>
      <c r="K40" s="127"/>
      <c r="L40" s="127"/>
      <c r="M40" s="139">
        <f>SUM(M15:M39)</f>
        <v>0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42"/>
  <sheetViews>
    <sheetView topLeftCell="D1" zoomScale="93" zoomScaleNormal="93" workbookViewId="0">
      <selection activeCell="N8" sqref="N8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48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75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15.75" thickBot="1"/>
    <row r="10" spans="1:27" ht="15.75">
      <c r="A10" s="340" t="s">
        <v>19</v>
      </c>
      <c r="B10" s="342" t="s">
        <v>1</v>
      </c>
      <c r="C10" s="342"/>
      <c r="D10" s="342"/>
      <c r="E10" s="342"/>
      <c r="F10" s="342"/>
      <c r="G10" s="342"/>
      <c r="H10" s="342" t="s">
        <v>6</v>
      </c>
      <c r="I10" s="342"/>
      <c r="J10" s="342"/>
      <c r="K10" s="342"/>
      <c r="L10" s="342"/>
      <c r="M10" s="343"/>
      <c r="O10" s="31"/>
      <c r="P10" s="31"/>
      <c r="Q10" s="31"/>
      <c r="R10" s="31"/>
      <c r="S10" s="31"/>
      <c r="T10" s="31"/>
      <c r="U10" s="31"/>
      <c r="V10" s="33"/>
      <c r="W10" s="33"/>
      <c r="X10" s="33"/>
      <c r="Y10" s="33"/>
      <c r="Z10" s="33"/>
      <c r="AA10" s="33"/>
    </row>
    <row r="11" spans="1:27">
      <c r="A11" s="341"/>
      <c r="B11" s="344" t="s">
        <v>31</v>
      </c>
      <c r="C11" s="344"/>
      <c r="D11" s="344"/>
      <c r="E11" s="344" t="s">
        <v>32</v>
      </c>
      <c r="F11" s="344"/>
      <c r="G11" s="344"/>
      <c r="H11" s="344" t="s">
        <v>31</v>
      </c>
      <c r="I11" s="344"/>
      <c r="J11" s="344"/>
      <c r="K11" s="344" t="s">
        <v>32</v>
      </c>
      <c r="L11" s="344"/>
      <c r="M11" s="345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>
      <c r="A12" s="341"/>
      <c r="B12" s="338" t="s">
        <v>13</v>
      </c>
      <c r="C12" s="338"/>
      <c r="D12" s="338"/>
      <c r="E12" s="338" t="s">
        <v>13</v>
      </c>
      <c r="F12" s="338"/>
      <c r="G12" s="338"/>
      <c r="H12" s="338" t="s">
        <v>13</v>
      </c>
      <c r="I12" s="338"/>
      <c r="J12" s="338"/>
      <c r="K12" s="338" t="s">
        <v>13</v>
      </c>
      <c r="L12" s="338"/>
      <c r="M12" s="339"/>
      <c r="O12" s="31"/>
      <c r="P12" s="31"/>
      <c r="Q12" s="31"/>
      <c r="R12" s="31"/>
      <c r="S12" s="31"/>
      <c r="T12" s="31"/>
      <c r="U12" s="29"/>
      <c r="V12" s="29"/>
      <c r="W12" s="29"/>
      <c r="X12" s="29"/>
      <c r="Y12" s="29"/>
      <c r="Z12" s="29"/>
      <c r="AA12" s="29"/>
    </row>
    <row r="13" spans="1:27" ht="54.75" customHeight="1">
      <c r="A13" s="341"/>
      <c r="B13" s="116" t="s">
        <v>20</v>
      </c>
      <c r="C13" s="116" t="s">
        <v>21</v>
      </c>
      <c r="D13" s="116" t="s">
        <v>22</v>
      </c>
      <c r="E13" s="116" t="s">
        <v>20</v>
      </c>
      <c r="F13" s="116" t="s">
        <v>21</v>
      </c>
      <c r="G13" s="116" t="s">
        <v>22</v>
      </c>
      <c r="H13" s="116" t="s">
        <v>20</v>
      </c>
      <c r="I13" s="116" t="s">
        <v>21</v>
      </c>
      <c r="J13" s="116" t="s">
        <v>22</v>
      </c>
      <c r="K13" s="116" t="s">
        <v>20</v>
      </c>
      <c r="L13" s="116" t="s">
        <v>21</v>
      </c>
      <c r="M13" s="117" t="s">
        <v>22</v>
      </c>
      <c r="O13" s="36"/>
      <c r="P13" s="36"/>
      <c r="Q13" s="36"/>
      <c r="R13" s="36"/>
      <c r="S13" s="36"/>
      <c r="T13" s="36"/>
      <c r="U13" s="29"/>
      <c r="V13" s="29"/>
      <c r="W13" s="29"/>
      <c r="X13" s="29"/>
      <c r="Y13" s="29"/>
      <c r="Z13" s="29"/>
      <c r="AA13" s="29"/>
    </row>
    <row r="14" spans="1:27" ht="15.75">
      <c r="A14" s="118">
        <v>1</v>
      </c>
      <c r="B14" s="119">
        <v>2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19">
        <v>10</v>
      </c>
      <c r="K14" s="119">
        <v>11</v>
      </c>
      <c r="L14" s="119">
        <v>12</v>
      </c>
      <c r="M14" s="120">
        <v>13</v>
      </c>
      <c r="O14" s="28"/>
      <c r="P14" s="35"/>
      <c r="Q14" s="35"/>
      <c r="R14" s="35"/>
      <c r="S14" s="35"/>
      <c r="T14" s="37"/>
      <c r="U14" s="37"/>
      <c r="V14" s="37"/>
      <c r="W14" s="37"/>
      <c r="X14" s="29"/>
      <c r="Y14" s="38"/>
      <c r="Z14" s="39"/>
      <c r="AA14" s="39"/>
    </row>
    <row r="15" spans="1:27" ht="15.75">
      <c r="A15" s="217">
        <v>0</v>
      </c>
      <c r="B15" s="212"/>
      <c r="C15" s="212"/>
      <c r="D15" s="211">
        <v>0</v>
      </c>
      <c r="E15" s="212"/>
      <c r="F15" s="212"/>
      <c r="G15" s="211">
        <v>0</v>
      </c>
      <c r="H15" s="212"/>
      <c r="I15" s="212"/>
      <c r="J15" s="211">
        <v>0</v>
      </c>
      <c r="K15" s="212"/>
      <c r="L15" s="212"/>
      <c r="M15" s="140">
        <v>0</v>
      </c>
      <c r="O15" s="31"/>
      <c r="P15" s="31"/>
      <c r="Q15" s="31"/>
      <c r="R15" s="31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5.75">
      <c r="A16" s="217">
        <v>1</v>
      </c>
      <c r="B16" s="211"/>
      <c r="C16" s="211"/>
      <c r="D16" s="213">
        <v>32</v>
      </c>
      <c r="E16" s="214"/>
      <c r="F16" s="214"/>
      <c r="G16" s="209">
        <v>110</v>
      </c>
      <c r="H16" s="214"/>
      <c r="I16" s="214"/>
      <c r="J16" s="213">
        <v>22</v>
      </c>
      <c r="K16" s="211"/>
      <c r="L16" s="211"/>
      <c r="M16" s="218">
        <v>104</v>
      </c>
      <c r="N16" s="207"/>
      <c r="O16" s="207"/>
      <c r="P16" s="29"/>
      <c r="Q16" s="29"/>
      <c r="R16" s="35"/>
      <c r="S16" s="35"/>
      <c r="T16" s="35"/>
      <c r="U16" s="35"/>
      <c r="V16" s="35"/>
      <c r="W16" s="35"/>
      <c r="X16" s="35"/>
      <c r="Y16" s="31"/>
      <c r="Z16" s="29"/>
      <c r="AA16" s="29"/>
    </row>
    <row r="17" spans="1:27" ht="15.75">
      <c r="A17" s="217">
        <v>2</v>
      </c>
      <c r="B17" s="211"/>
      <c r="C17" s="211"/>
      <c r="D17" s="213">
        <v>41</v>
      </c>
      <c r="E17" s="214"/>
      <c r="F17" s="214"/>
      <c r="G17" s="209">
        <v>92</v>
      </c>
      <c r="H17" s="214"/>
      <c r="I17" s="214"/>
      <c r="J17" s="213">
        <v>30</v>
      </c>
      <c r="K17" s="211"/>
      <c r="L17" s="211"/>
      <c r="M17" s="218">
        <v>82</v>
      </c>
      <c r="N17" s="207"/>
      <c r="O17" s="207"/>
      <c r="P17" s="29"/>
      <c r="Q17" s="29"/>
      <c r="R17" s="35"/>
      <c r="S17" s="35"/>
      <c r="T17" s="35"/>
      <c r="U17" s="35"/>
      <c r="V17" s="35"/>
      <c r="W17" s="35"/>
      <c r="X17" s="35"/>
      <c r="Y17" s="34"/>
      <c r="Z17" s="29"/>
      <c r="AA17" s="29"/>
    </row>
    <row r="18" spans="1:27">
      <c r="A18" s="217">
        <v>3</v>
      </c>
      <c r="B18" s="211"/>
      <c r="C18" s="211"/>
      <c r="D18" s="215">
        <v>37</v>
      </c>
      <c r="E18" s="214"/>
      <c r="F18" s="214"/>
      <c r="G18" s="209">
        <v>124</v>
      </c>
      <c r="H18" s="214"/>
      <c r="I18" s="214"/>
      <c r="J18" s="215">
        <v>26</v>
      </c>
      <c r="K18" s="211"/>
      <c r="L18" s="211"/>
      <c r="M18" s="218">
        <v>112</v>
      </c>
      <c r="N18" s="207"/>
      <c r="O18" s="20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>
      <c r="A19" s="217">
        <v>4</v>
      </c>
      <c r="B19" s="211"/>
      <c r="C19" s="211"/>
      <c r="D19" s="216">
        <v>35</v>
      </c>
      <c r="E19" s="214"/>
      <c r="F19" s="214"/>
      <c r="G19" s="209">
        <v>88</v>
      </c>
      <c r="H19" s="214"/>
      <c r="I19" s="214"/>
      <c r="J19" s="216">
        <v>22</v>
      </c>
      <c r="K19" s="211"/>
      <c r="L19" s="211"/>
      <c r="M19" s="218">
        <v>78</v>
      </c>
      <c r="N19" s="207"/>
      <c r="O19" s="207"/>
      <c r="P19" s="206"/>
    </row>
    <row r="20" spans="1:27" ht="15.75">
      <c r="A20" s="217">
        <v>5</v>
      </c>
      <c r="B20" s="211"/>
      <c r="C20" s="211"/>
      <c r="D20" s="216">
        <v>37</v>
      </c>
      <c r="E20" s="214"/>
      <c r="F20" s="214"/>
      <c r="G20" s="209">
        <v>138</v>
      </c>
      <c r="H20" s="214"/>
      <c r="I20" s="214"/>
      <c r="J20" s="216">
        <v>26</v>
      </c>
      <c r="K20" s="211"/>
      <c r="L20" s="211"/>
      <c r="M20" s="218">
        <v>104</v>
      </c>
      <c r="N20" s="207"/>
      <c r="O20" s="207"/>
      <c r="P20" s="206"/>
    </row>
    <row r="21" spans="1:27" ht="15.75">
      <c r="A21" s="217">
        <v>6</v>
      </c>
      <c r="B21" s="211"/>
      <c r="C21" s="211"/>
      <c r="D21" s="216">
        <v>39</v>
      </c>
      <c r="E21" s="214"/>
      <c r="F21" s="214"/>
      <c r="G21" s="209">
        <v>154</v>
      </c>
      <c r="H21" s="214"/>
      <c r="I21" s="214"/>
      <c r="J21" s="216">
        <v>28</v>
      </c>
      <c r="K21" s="211"/>
      <c r="L21" s="211"/>
      <c r="M21" s="218">
        <v>70</v>
      </c>
      <c r="N21" s="207"/>
      <c r="O21" s="207"/>
      <c r="P21" s="206"/>
    </row>
    <row r="22" spans="1:27" ht="15.75">
      <c r="A22" s="217">
        <v>7</v>
      </c>
      <c r="B22" s="211"/>
      <c r="C22" s="211"/>
      <c r="D22" s="216">
        <v>46</v>
      </c>
      <c r="E22" s="214"/>
      <c r="F22" s="214"/>
      <c r="G22" s="209">
        <v>176</v>
      </c>
      <c r="H22" s="214"/>
      <c r="I22" s="214"/>
      <c r="J22" s="216">
        <v>32</v>
      </c>
      <c r="K22" s="211"/>
      <c r="L22" s="211"/>
      <c r="M22" s="218">
        <v>92</v>
      </c>
      <c r="N22" s="207"/>
      <c r="O22" s="207"/>
      <c r="P22" s="206"/>
    </row>
    <row r="23" spans="1:27" ht="15.75">
      <c r="A23" s="217">
        <v>8</v>
      </c>
      <c r="B23" s="211"/>
      <c r="C23" s="211"/>
      <c r="D23" s="216">
        <v>71</v>
      </c>
      <c r="E23" s="214"/>
      <c r="F23" s="214"/>
      <c r="G23" s="209">
        <v>158</v>
      </c>
      <c r="H23" s="214"/>
      <c r="I23" s="214"/>
      <c r="J23" s="216">
        <v>50</v>
      </c>
      <c r="K23" s="211"/>
      <c r="L23" s="211"/>
      <c r="M23" s="218">
        <v>72</v>
      </c>
      <c r="N23" s="207"/>
      <c r="O23" s="207"/>
      <c r="P23" s="206"/>
    </row>
    <row r="24" spans="1:27" ht="15.75">
      <c r="A24" s="217">
        <v>9</v>
      </c>
      <c r="B24" s="211"/>
      <c r="C24" s="211"/>
      <c r="D24" s="216">
        <v>96</v>
      </c>
      <c r="E24" s="214"/>
      <c r="F24" s="214"/>
      <c r="G24" s="209">
        <v>198</v>
      </c>
      <c r="H24" s="214"/>
      <c r="I24" s="214"/>
      <c r="J24" s="216">
        <v>63</v>
      </c>
      <c r="K24" s="211"/>
      <c r="L24" s="211"/>
      <c r="M24" s="218">
        <v>102</v>
      </c>
      <c r="N24" s="207"/>
      <c r="O24" s="207"/>
      <c r="P24" s="206"/>
    </row>
    <row r="25" spans="1:27" ht="15.75">
      <c r="A25" s="217">
        <v>10</v>
      </c>
      <c r="B25" s="211"/>
      <c r="C25" s="211"/>
      <c r="D25" s="216">
        <v>118</v>
      </c>
      <c r="E25" s="214"/>
      <c r="F25" s="214"/>
      <c r="G25" s="209">
        <v>200</v>
      </c>
      <c r="H25" s="214"/>
      <c r="I25" s="214"/>
      <c r="J25" s="216">
        <v>78</v>
      </c>
      <c r="K25" s="211"/>
      <c r="L25" s="211"/>
      <c r="M25" s="218">
        <v>106</v>
      </c>
      <c r="N25" s="207"/>
      <c r="O25" s="207"/>
      <c r="P25" s="206"/>
    </row>
    <row r="26" spans="1:27" ht="15.75">
      <c r="A26" s="217">
        <v>11</v>
      </c>
      <c r="B26" s="211"/>
      <c r="C26" s="211"/>
      <c r="D26" s="216">
        <v>85</v>
      </c>
      <c r="E26" s="214"/>
      <c r="F26" s="214"/>
      <c r="G26" s="209">
        <v>202</v>
      </c>
      <c r="H26" s="214"/>
      <c r="I26" s="214"/>
      <c r="J26" s="216">
        <v>48</v>
      </c>
      <c r="K26" s="211"/>
      <c r="L26" s="211"/>
      <c r="M26" s="218">
        <v>110</v>
      </c>
      <c r="N26" s="207"/>
      <c r="O26" s="207"/>
      <c r="P26" s="206"/>
    </row>
    <row r="27" spans="1:27" ht="15.75">
      <c r="A27" s="217">
        <v>12</v>
      </c>
      <c r="B27" s="211"/>
      <c r="C27" s="211"/>
      <c r="D27" s="216">
        <v>95</v>
      </c>
      <c r="E27" s="214"/>
      <c r="F27" s="214"/>
      <c r="G27" s="209">
        <v>208</v>
      </c>
      <c r="H27" s="214"/>
      <c r="I27" s="214"/>
      <c r="J27" s="216">
        <v>56</v>
      </c>
      <c r="K27" s="211"/>
      <c r="L27" s="211"/>
      <c r="M27" s="218">
        <v>116</v>
      </c>
      <c r="N27" s="207"/>
      <c r="O27" s="207"/>
      <c r="P27" s="206"/>
    </row>
    <row r="28" spans="1:27" ht="15.75">
      <c r="A28" s="217">
        <v>13</v>
      </c>
      <c r="B28" s="211"/>
      <c r="C28" s="211"/>
      <c r="D28" s="216">
        <v>98</v>
      </c>
      <c r="E28" s="214"/>
      <c r="F28" s="214"/>
      <c r="G28" s="209">
        <v>154</v>
      </c>
      <c r="H28" s="214"/>
      <c r="I28" s="214"/>
      <c r="J28" s="216">
        <v>62</v>
      </c>
      <c r="K28" s="211"/>
      <c r="L28" s="211"/>
      <c r="M28" s="218">
        <v>94</v>
      </c>
      <c r="N28" s="207"/>
      <c r="O28" s="207"/>
      <c r="P28" s="206"/>
    </row>
    <row r="29" spans="1:27" ht="15.75">
      <c r="A29" s="217">
        <v>14</v>
      </c>
      <c r="B29" s="211"/>
      <c r="C29" s="211"/>
      <c r="D29" s="216">
        <v>95</v>
      </c>
      <c r="E29" s="214"/>
      <c r="F29" s="214"/>
      <c r="G29" s="209">
        <v>110</v>
      </c>
      <c r="H29" s="214"/>
      <c r="I29" s="214"/>
      <c r="J29" s="216">
        <v>59</v>
      </c>
      <c r="K29" s="211"/>
      <c r="L29" s="211"/>
      <c r="M29" s="218">
        <v>96</v>
      </c>
      <c r="N29" s="207"/>
      <c r="O29" s="207"/>
      <c r="P29" s="206"/>
    </row>
    <row r="30" spans="1:27" ht="15.75">
      <c r="A30" s="217">
        <v>15</v>
      </c>
      <c r="B30" s="211"/>
      <c r="C30" s="211"/>
      <c r="D30" s="216">
        <v>91</v>
      </c>
      <c r="E30" s="214"/>
      <c r="F30" s="214"/>
      <c r="G30" s="210">
        <v>102</v>
      </c>
      <c r="H30" s="214"/>
      <c r="I30" s="214"/>
      <c r="J30" s="216">
        <v>55</v>
      </c>
      <c r="K30" s="211"/>
      <c r="L30" s="211"/>
      <c r="M30" s="219">
        <v>78</v>
      </c>
      <c r="N30" s="208"/>
      <c r="O30" s="208"/>
      <c r="P30" s="206"/>
    </row>
    <row r="31" spans="1:27" ht="15.75">
      <c r="A31" s="217">
        <v>16</v>
      </c>
      <c r="B31" s="211"/>
      <c r="C31" s="211"/>
      <c r="D31" s="216">
        <v>64</v>
      </c>
      <c r="E31" s="214"/>
      <c r="F31" s="214"/>
      <c r="G31" s="210">
        <v>116</v>
      </c>
      <c r="H31" s="214"/>
      <c r="I31" s="214"/>
      <c r="J31" s="216">
        <v>40</v>
      </c>
      <c r="K31" s="211"/>
      <c r="L31" s="211"/>
      <c r="M31" s="219">
        <v>88</v>
      </c>
      <c r="N31" s="208"/>
      <c r="O31" s="208"/>
      <c r="P31" s="206"/>
    </row>
    <row r="32" spans="1:27" ht="15.75">
      <c r="A32" s="217">
        <v>17</v>
      </c>
      <c r="B32" s="211"/>
      <c r="C32" s="211"/>
      <c r="D32" s="216">
        <v>50</v>
      </c>
      <c r="E32" s="214"/>
      <c r="F32" s="214"/>
      <c r="G32" s="210">
        <v>92</v>
      </c>
      <c r="H32" s="214"/>
      <c r="I32" s="214"/>
      <c r="J32" s="216">
        <v>36</v>
      </c>
      <c r="K32" s="211"/>
      <c r="L32" s="211"/>
      <c r="M32" s="219">
        <v>96</v>
      </c>
      <c r="N32" s="208"/>
      <c r="O32" s="208"/>
      <c r="P32" s="206"/>
    </row>
    <row r="33" spans="1:16" ht="15.75">
      <c r="A33" s="217">
        <v>18</v>
      </c>
      <c r="B33" s="211"/>
      <c r="C33" s="211"/>
      <c r="D33" s="216">
        <v>47</v>
      </c>
      <c r="E33" s="214"/>
      <c r="F33" s="214"/>
      <c r="G33" s="210">
        <v>122</v>
      </c>
      <c r="H33" s="214"/>
      <c r="I33" s="214"/>
      <c r="J33" s="216">
        <v>34</v>
      </c>
      <c r="K33" s="211"/>
      <c r="L33" s="211"/>
      <c r="M33" s="219">
        <v>120</v>
      </c>
      <c r="N33" s="208"/>
      <c r="O33" s="208"/>
      <c r="P33" s="206"/>
    </row>
    <row r="34" spans="1:16" ht="15.75">
      <c r="A34" s="217">
        <v>19</v>
      </c>
      <c r="B34" s="211"/>
      <c r="C34" s="211"/>
      <c r="D34" s="216">
        <v>47</v>
      </c>
      <c r="E34" s="214"/>
      <c r="F34" s="214"/>
      <c r="G34" s="210">
        <v>118</v>
      </c>
      <c r="H34" s="214"/>
      <c r="I34" s="214"/>
      <c r="J34" s="216">
        <v>34</v>
      </c>
      <c r="K34" s="211"/>
      <c r="L34" s="211"/>
      <c r="M34" s="219">
        <v>110</v>
      </c>
      <c r="N34" s="208"/>
      <c r="O34" s="208"/>
      <c r="P34" s="206"/>
    </row>
    <row r="35" spans="1:16" ht="15.75">
      <c r="A35" s="217">
        <v>20</v>
      </c>
      <c r="B35" s="211"/>
      <c r="C35" s="211"/>
      <c r="D35" s="216">
        <v>47</v>
      </c>
      <c r="E35" s="214"/>
      <c r="F35" s="214"/>
      <c r="G35" s="210">
        <v>116</v>
      </c>
      <c r="H35" s="214"/>
      <c r="I35" s="214"/>
      <c r="J35" s="216">
        <v>36</v>
      </c>
      <c r="K35" s="211"/>
      <c r="L35" s="211"/>
      <c r="M35" s="219">
        <v>110</v>
      </c>
      <c r="N35" s="208"/>
      <c r="O35" s="208"/>
      <c r="P35" s="206"/>
    </row>
    <row r="36" spans="1:16" ht="15.75">
      <c r="A36" s="217">
        <v>21</v>
      </c>
      <c r="B36" s="211"/>
      <c r="C36" s="211"/>
      <c r="D36" s="216">
        <v>43</v>
      </c>
      <c r="E36" s="214"/>
      <c r="F36" s="214"/>
      <c r="G36" s="210">
        <v>82</v>
      </c>
      <c r="H36" s="214"/>
      <c r="I36" s="214"/>
      <c r="J36" s="216">
        <v>32</v>
      </c>
      <c r="K36" s="211"/>
      <c r="L36" s="211"/>
      <c r="M36" s="219">
        <v>84</v>
      </c>
      <c r="N36" s="208"/>
      <c r="O36" s="208"/>
      <c r="P36" s="206"/>
    </row>
    <row r="37" spans="1:16" ht="15.75">
      <c r="A37" s="217">
        <v>22</v>
      </c>
      <c r="B37" s="211"/>
      <c r="C37" s="211"/>
      <c r="D37" s="216">
        <v>45</v>
      </c>
      <c r="E37" s="214"/>
      <c r="F37" s="214"/>
      <c r="G37" s="210">
        <v>112</v>
      </c>
      <c r="H37" s="214"/>
      <c r="I37" s="214"/>
      <c r="J37" s="216">
        <v>34</v>
      </c>
      <c r="K37" s="211"/>
      <c r="L37" s="211"/>
      <c r="M37" s="219">
        <v>104</v>
      </c>
      <c r="N37" s="208"/>
      <c r="O37" s="208"/>
      <c r="P37" s="206"/>
    </row>
    <row r="38" spans="1:16" ht="15.75">
      <c r="A38" s="217">
        <v>23</v>
      </c>
      <c r="B38" s="211"/>
      <c r="C38" s="211"/>
      <c r="D38" s="216">
        <v>45</v>
      </c>
      <c r="E38" s="214"/>
      <c r="F38" s="214"/>
      <c r="G38" s="210">
        <v>88</v>
      </c>
      <c r="H38" s="214"/>
      <c r="I38" s="214"/>
      <c r="J38" s="216">
        <v>32</v>
      </c>
      <c r="K38" s="211"/>
      <c r="L38" s="211"/>
      <c r="M38" s="219">
        <v>80</v>
      </c>
      <c r="N38" s="208"/>
      <c r="O38" s="208"/>
      <c r="P38" s="206"/>
    </row>
    <row r="39" spans="1:16" ht="16.5" thickBot="1">
      <c r="A39" s="220">
        <v>24</v>
      </c>
      <c r="B39" s="221"/>
      <c r="C39" s="221"/>
      <c r="D39" s="222">
        <v>45</v>
      </c>
      <c r="E39" s="223"/>
      <c r="F39" s="223"/>
      <c r="G39" s="224">
        <v>94</v>
      </c>
      <c r="H39" s="223"/>
      <c r="I39" s="223"/>
      <c r="J39" s="225">
        <v>32</v>
      </c>
      <c r="K39" s="221"/>
      <c r="L39" s="221"/>
      <c r="M39" s="226">
        <v>88</v>
      </c>
      <c r="N39" s="208"/>
      <c r="O39" s="208"/>
      <c r="P39" s="206"/>
    </row>
    <row r="40" spans="1:16" ht="15.75" thickBot="1">
      <c r="A40" s="227" t="s">
        <v>23</v>
      </c>
      <c r="B40" s="228"/>
      <c r="C40" s="228"/>
      <c r="D40" s="229">
        <f>SUM(D15:D39)</f>
        <v>1449</v>
      </c>
      <c r="E40" s="228"/>
      <c r="F40" s="228"/>
      <c r="G40" s="229">
        <f>SUM(G15:G39)</f>
        <v>3154</v>
      </c>
      <c r="H40" s="228"/>
      <c r="I40" s="228"/>
      <c r="J40" s="229">
        <f>SUM(J15:J39)</f>
        <v>967</v>
      </c>
      <c r="K40" s="228"/>
      <c r="L40" s="228"/>
      <c r="M40" s="230">
        <f>SUM(M15:M39)</f>
        <v>2296</v>
      </c>
    </row>
    <row r="41" spans="1:16" ht="15.75" thickBo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3"/>
    </row>
    <row r="42" spans="1:16" ht="23.25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42"/>
  <sheetViews>
    <sheetView workbookViewId="0">
      <selection activeCell="G36" sqref="G36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38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15.75" thickBot="1"/>
    <row r="10" spans="1:27" ht="15.75">
      <c r="A10" s="346" t="s">
        <v>3</v>
      </c>
      <c r="B10" s="311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  <c r="N10" s="2"/>
      <c r="O10" s="36"/>
      <c r="P10" s="36"/>
      <c r="Q10" s="36"/>
      <c r="R10" s="36"/>
      <c r="S10" s="36"/>
      <c r="T10" s="36"/>
      <c r="U10" s="29"/>
      <c r="V10" s="29"/>
      <c r="W10" s="29"/>
      <c r="X10" s="29"/>
      <c r="Y10" s="29"/>
      <c r="Z10" s="29"/>
      <c r="AA10" s="29"/>
    </row>
    <row r="11" spans="1:27" ht="15.75">
      <c r="A11" s="347"/>
      <c r="B11" s="266" t="s">
        <v>89</v>
      </c>
      <c r="C11" s="267"/>
      <c r="D11" s="268"/>
      <c r="E11" s="266"/>
      <c r="F11" s="267"/>
      <c r="G11" s="268"/>
      <c r="H11" s="266" t="s">
        <v>89</v>
      </c>
      <c r="I11" s="267"/>
      <c r="J11" s="268"/>
      <c r="K11" s="266"/>
      <c r="L11" s="267"/>
      <c r="M11" s="269"/>
      <c r="N11" s="2"/>
      <c r="O11" s="28"/>
      <c r="P11" s="35"/>
      <c r="Q11" s="35"/>
      <c r="R11" s="35"/>
      <c r="S11" s="35"/>
      <c r="T11" s="37"/>
      <c r="U11" s="37"/>
      <c r="V11" s="37"/>
      <c r="W11" s="37"/>
      <c r="X11" s="29"/>
      <c r="Y11" s="38"/>
      <c r="Z11" s="39"/>
      <c r="AA11" s="39"/>
    </row>
    <row r="12" spans="1:27" ht="15.75" customHeight="1">
      <c r="A12" s="347"/>
      <c r="B12" s="266" t="s">
        <v>24</v>
      </c>
      <c r="C12" s="267"/>
      <c r="D12" s="268"/>
      <c r="E12" s="266"/>
      <c r="F12" s="267"/>
      <c r="G12" s="268"/>
      <c r="H12" s="266" t="s">
        <v>24</v>
      </c>
      <c r="I12" s="267"/>
      <c r="J12" s="268"/>
      <c r="K12" s="266"/>
      <c r="L12" s="267"/>
      <c r="M12" s="269"/>
      <c r="N12" s="2"/>
      <c r="O12" s="31"/>
      <c r="P12" s="31"/>
      <c r="Q12" s="31"/>
      <c r="R12" s="31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54.75" customHeight="1">
      <c r="A13" s="348"/>
      <c r="B13" s="74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5" t="s">
        <v>8</v>
      </c>
      <c r="N13" s="2"/>
      <c r="O13" s="29"/>
      <c r="P13" s="29"/>
      <c r="Q13" s="29"/>
      <c r="R13" s="35"/>
      <c r="S13" s="35"/>
      <c r="T13" s="35"/>
      <c r="U13" s="35"/>
      <c r="V13" s="35"/>
      <c r="W13" s="35"/>
      <c r="X13" s="35"/>
      <c r="Y13" s="31"/>
      <c r="Z13" s="29"/>
      <c r="AA13" s="29"/>
    </row>
    <row r="14" spans="1:27" ht="15.75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N14" s="2"/>
      <c r="O14" s="29"/>
      <c r="P14" s="29"/>
      <c r="Q14" s="29"/>
      <c r="R14" s="35"/>
      <c r="S14" s="35"/>
      <c r="T14" s="35"/>
      <c r="U14" s="35"/>
      <c r="V14" s="35"/>
      <c r="W14" s="35"/>
      <c r="X14" s="35"/>
      <c r="Y14" s="34"/>
      <c r="Z14" s="29"/>
      <c r="AA14" s="29"/>
    </row>
    <row r="15" spans="1:27">
      <c r="A15" s="80">
        <v>0</v>
      </c>
      <c r="B15" s="81"/>
      <c r="C15" s="81"/>
      <c r="D15" s="60">
        <v>0</v>
      </c>
      <c r="E15" s="61"/>
      <c r="F15" s="61"/>
      <c r="G15" s="61"/>
      <c r="H15" s="62"/>
      <c r="I15" s="62"/>
      <c r="J15" s="71">
        <v>0</v>
      </c>
      <c r="K15" s="61"/>
      <c r="L15" s="61"/>
      <c r="M15" s="141"/>
      <c r="N15" s="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82">
        <v>1</v>
      </c>
      <c r="B16" s="81"/>
      <c r="C16" s="81"/>
      <c r="D16" s="67">
        <v>32.04</v>
      </c>
      <c r="E16" s="61"/>
      <c r="F16" s="61"/>
      <c r="G16" s="61"/>
      <c r="H16" s="62"/>
      <c r="I16" s="62"/>
      <c r="J16" s="67">
        <v>13.848000000000001</v>
      </c>
      <c r="K16" s="61"/>
      <c r="L16" s="61"/>
      <c r="M16" s="141"/>
      <c r="N16" s="2"/>
    </row>
    <row r="17" spans="1:14">
      <c r="A17" s="80">
        <v>2</v>
      </c>
      <c r="B17" s="81"/>
      <c r="C17" s="81"/>
      <c r="D17" s="67">
        <v>8.76</v>
      </c>
      <c r="E17" s="61"/>
      <c r="F17" s="61"/>
      <c r="G17" s="61"/>
      <c r="H17" s="62"/>
      <c r="I17" s="62"/>
      <c r="J17" s="67">
        <v>2.2319999999999998</v>
      </c>
      <c r="K17" s="61"/>
      <c r="L17" s="61"/>
      <c r="M17" s="141"/>
      <c r="N17" s="2"/>
    </row>
    <row r="18" spans="1:14">
      <c r="A18" s="82">
        <v>3</v>
      </c>
      <c r="B18" s="81"/>
      <c r="C18" s="81"/>
      <c r="D18" s="67">
        <v>8.3520000000000003</v>
      </c>
      <c r="E18" s="61"/>
      <c r="F18" s="61"/>
      <c r="G18" s="61"/>
      <c r="H18" s="62"/>
      <c r="I18" s="62"/>
      <c r="J18" s="67">
        <v>2.6640000000000001</v>
      </c>
      <c r="K18" s="61"/>
      <c r="L18" s="61"/>
      <c r="M18" s="141"/>
      <c r="N18" s="2"/>
    </row>
    <row r="19" spans="1:14">
      <c r="A19" s="80">
        <v>4</v>
      </c>
      <c r="B19" s="81"/>
      <c r="C19" s="81"/>
      <c r="D19" s="67">
        <v>7.968</v>
      </c>
      <c r="E19" s="61"/>
      <c r="F19" s="61"/>
      <c r="G19" s="61"/>
      <c r="H19" s="62"/>
      <c r="I19" s="62"/>
      <c r="J19" s="67">
        <v>2.6399999999999997</v>
      </c>
      <c r="K19" s="61"/>
      <c r="L19" s="61"/>
      <c r="M19" s="141"/>
      <c r="N19" s="2"/>
    </row>
    <row r="20" spans="1:14">
      <c r="A20" s="82">
        <v>5</v>
      </c>
      <c r="B20" s="81"/>
      <c r="C20" s="81"/>
      <c r="D20" s="67">
        <v>5.3999999999999995</v>
      </c>
      <c r="E20" s="61"/>
      <c r="F20" s="61"/>
      <c r="G20" s="61"/>
      <c r="H20" s="62"/>
      <c r="I20" s="62"/>
      <c r="J20" s="67">
        <v>0.93599999999999994</v>
      </c>
      <c r="K20" s="61"/>
      <c r="L20" s="61"/>
      <c r="M20" s="141"/>
      <c r="N20" s="2"/>
    </row>
    <row r="21" spans="1:14">
      <c r="A21" s="80">
        <v>6</v>
      </c>
      <c r="B21" s="81"/>
      <c r="C21" s="81"/>
      <c r="D21" s="67">
        <v>6.6960000000000006</v>
      </c>
      <c r="E21" s="61"/>
      <c r="F21" s="61"/>
      <c r="G21" s="61"/>
      <c r="H21" s="62"/>
      <c r="I21" s="62"/>
      <c r="J21" s="67">
        <v>1.6319999999999999</v>
      </c>
      <c r="K21" s="61"/>
      <c r="L21" s="61"/>
      <c r="M21" s="141"/>
      <c r="N21" s="2"/>
    </row>
    <row r="22" spans="1:14">
      <c r="A22" s="82">
        <v>7</v>
      </c>
      <c r="B22" s="81"/>
      <c r="C22" s="81"/>
      <c r="D22" s="67">
        <v>9.9600000000000009</v>
      </c>
      <c r="E22" s="61"/>
      <c r="F22" s="61"/>
      <c r="G22" s="61"/>
      <c r="H22" s="62"/>
      <c r="I22" s="62"/>
      <c r="J22" s="67">
        <v>3.4080000000000004</v>
      </c>
      <c r="K22" s="61"/>
      <c r="L22" s="61"/>
      <c r="M22" s="141"/>
      <c r="N22" s="2"/>
    </row>
    <row r="23" spans="1:14">
      <c r="A23" s="80">
        <v>8</v>
      </c>
      <c r="B23" s="81"/>
      <c r="C23" s="81"/>
      <c r="D23" s="67">
        <v>33.744</v>
      </c>
      <c r="E23" s="61"/>
      <c r="F23" s="61"/>
      <c r="G23" s="61"/>
      <c r="H23" s="62"/>
      <c r="I23" s="62"/>
      <c r="J23" s="67">
        <v>15.431999999999999</v>
      </c>
      <c r="K23" s="61"/>
      <c r="L23" s="61"/>
      <c r="M23" s="141"/>
      <c r="N23" s="2"/>
    </row>
    <row r="24" spans="1:14">
      <c r="A24" s="82">
        <v>9</v>
      </c>
      <c r="B24" s="81"/>
      <c r="C24" s="81"/>
      <c r="D24" s="67">
        <v>77.760000000000005</v>
      </c>
      <c r="E24" s="61"/>
      <c r="F24" s="61"/>
      <c r="G24" s="61"/>
      <c r="H24" s="62"/>
      <c r="I24" s="62"/>
      <c r="J24" s="67">
        <v>38.351999999999997</v>
      </c>
      <c r="K24" s="61"/>
      <c r="L24" s="61"/>
      <c r="M24" s="141"/>
      <c r="N24" s="2"/>
    </row>
    <row r="25" spans="1:14">
      <c r="A25" s="80">
        <v>10</v>
      </c>
      <c r="B25" s="81"/>
      <c r="C25" s="81"/>
      <c r="D25" s="67">
        <v>69.47999999999999</v>
      </c>
      <c r="E25" s="61"/>
      <c r="F25" s="61"/>
      <c r="G25" s="61"/>
      <c r="H25" s="62"/>
      <c r="I25" s="62"/>
      <c r="J25" s="67">
        <v>36</v>
      </c>
      <c r="K25" s="61"/>
      <c r="L25" s="61"/>
      <c r="M25" s="141"/>
      <c r="N25" s="2"/>
    </row>
    <row r="26" spans="1:14">
      <c r="A26" s="82">
        <v>11</v>
      </c>
      <c r="B26" s="81"/>
      <c r="C26" s="81"/>
      <c r="D26" s="67">
        <v>64.128</v>
      </c>
      <c r="E26" s="61"/>
      <c r="F26" s="61"/>
      <c r="G26" s="61"/>
      <c r="H26" s="62"/>
      <c r="I26" s="62"/>
      <c r="J26" s="67">
        <v>25.608000000000001</v>
      </c>
      <c r="K26" s="61"/>
      <c r="L26" s="61"/>
      <c r="M26" s="141"/>
      <c r="N26" s="2"/>
    </row>
    <row r="27" spans="1:14">
      <c r="A27" s="80">
        <v>12</v>
      </c>
      <c r="B27" s="81"/>
      <c r="C27" s="81"/>
      <c r="D27" s="67">
        <v>81.84</v>
      </c>
      <c r="E27" s="61"/>
      <c r="F27" s="61"/>
      <c r="G27" s="61"/>
      <c r="H27" s="62"/>
      <c r="I27" s="62"/>
      <c r="J27" s="67">
        <v>38.231999999999999</v>
      </c>
      <c r="K27" s="61"/>
      <c r="L27" s="61"/>
      <c r="M27" s="141"/>
      <c r="N27" s="2"/>
    </row>
    <row r="28" spans="1:14">
      <c r="A28" s="82">
        <v>13</v>
      </c>
      <c r="B28" s="81"/>
      <c r="C28" s="81"/>
      <c r="D28" s="67">
        <v>48.047999999999995</v>
      </c>
      <c r="E28" s="61"/>
      <c r="F28" s="61"/>
      <c r="G28" s="61"/>
      <c r="H28" s="62"/>
      <c r="I28" s="62"/>
      <c r="J28" s="67">
        <v>14.28</v>
      </c>
      <c r="K28" s="61"/>
      <c r="L28" s="61"/>
      <c r="M28" s="141"/>
      <c r="N28" s="2"/>
    </row>
    <row r="29" spans="1:14">
      <c r="A29" s="80">
        <v>14</v>
      </c>
      <c r="B29" s="81"/>
      <c r="C29" s="81"/>
      <c r="D29" s="67">
        <v>63.120000000000005</v>
      </c>
      <c r="E29" s="61"/>
      <c r="F29" s="61"/>
      <c r="G29" s="61"/>
      <c r="H29" s="62"/>
      <c r="I29" s="62"/>
      <c r="J29" s="67">
        <v>30.431999999999999</v>
      </c>
      <c r="K29" s="61"/>
      <c r="L29" s="61"/>
      <c r="M29" s="141"/>
      <c r="N29" s="2"/>
    </row>
    <row r="30" spans="1:14">
      <c r="A30" s="82">
        <v>15</v>
      </c>
      <c r="B30" s="81"/>
      <c r="C30" s="81"/>
      <c r="D30" s="67">
        <v>68.664000000000001</v>
      </c>
      <c r="E30" s="61"/>
      <c r="F30" s="61"/>
      <c r="G30" s="61"/>
      <c r="H30" s="62"/>
      <c r="I30" s="62"/>
      <c r="J30" s="67">
        <v>27.623999999999999</v>
      </c>
      <c r="K30" s="61"/>
      <c r="L30" s="61"/>
      <c r="M30" s="141"/>
      <c r="N30" s="2"/>
    </row>
    <row r="31" spans="1:14">
      <c r="A31" s="80">
        <v>16</v>
      </c>
      <c r="B31" s="81"/>
      <c r="C31" s="81"/>
      <c r="D31" s="67">
        <v>64.103999999999999</v>
      </c>
      <c r="E31" s="61"/>
      <c r="F31" s="61"/>
      <c r="G31" s="61"/>
      <c r="H31" s="62"/>
      <c r="I31" s="62"/>
      <c r="J31" s="67">
        <v>25.704000000000001</v>
      </c>
      <c r="K31" s="61"/>
      <c r="L31" s="61"/>
      <c r="M31" s="141"/>
      <c r="N31" s="2"/>
    </row>
    <row r="32" spans="1:14">
      <c r="A32" s="82">
        <v>17</v>
      </c>
      <c r="B32" s="81"/>
      <c r="C32" s="81"/>
      <c r="D32" s="67">
        <v>55.632000000000005</v>
      </c>
      <c r="E32" s="61"/>
      <c r="F32" s="61"/>
      <c r="G32" s="61"/>
      <c r="H32" s="62"/>
      <c r="I32" s="62"/>
      <c r="J32" s="67">
        <v>19.992000000000001</v>
      </c>
      <c r="K32" s="61"/>
      <c r="L32" s="61"/>
      <c r="M32" s="141"/>
      <c r="N32" s="2"/>
    </row>
    <row r="33" spans="1:14">
      <c r="A33" s="80">
        <v>18</v>
      </c>
      <c r="B33" s="81"/>
      <c r="C33" s="81"/>
      <c r="D33" s="67">
        <v>60.384</v>
      </c>
      <c r="E33" s="61"/>
      <c r="F33" s="61"/>
      <c r="G33" s="61"/>
      <c r="H33" s="62"/>
      <c r="I33" s="62"/>
      <c r="J33" s="67">
        <v>24.672000000000001</v>
      </c>
      <c r="K33" s="61"/>
      <c r="L33" s="61"/>
      <c r="M33" s="141"/>
      <c r="N33" s="2"/>
    </row>
    <row r="34" spans="1:14">
      <c r="A34" s="82">
        <v>19</v>
      </c>
      <c r="B34" s="81"/>
      <c r="C34" s="81"/>
      <c r="D34" s="67">
        <v>59.28</v>
      </c>
      <c r="E34" s="61"/>
      <c r="F34" s="61"/>
      <c r="G34" s="61"/>
      <c r="H34" s="62"/>
      <c r="I34" s="62"/>
      <c r="J34" s="67">
        <v>31.223999999999997</v>
      </c>
      <c r="K34" s="61"/>
      <c r="L34" s="61"/>
      <c r="M34" s="141"/>
      <c r="N34" s="2"/>
    </row>
    <row r="35" spans="1:14">
      <c r="A35" s="80">
        <v>20</v>
      </c>
      <c r="B35" s="81"/>
      <c r="C35" s="81"/>
      <c r="D35" s="67">
        <v>52.8</v>
      </c>
      <c r="E35" s="61"/>
      <c r="F35" s="61"/>
      <c r="G35" s="61"/>
      <c r="H35" s="62"/>
      <c r="I35" s="62"/>
      <c r="J35" s="67">
        <v>27.887999999999998</v>
      </c>
      <c r="K35" s="61"/>
      <c r="L35" s="61"/>
      <c r="M35" s="141"/>
      <c r="N35" s="2"/>
    </row>
    <row r="36" spans="1:14">
      <c r="A36" s="82">
        <v>21</v>
      </c>
      <c r="B36" s="81"/>
      <c r="C36" s="81"/>
      <c r="D36" s="67">
        <v>53.448</v>
      </c>
      <c r="E36" s="61"/>
      <c r="F36" s="61"/>
      <c r="G36" s="61"/>
      <c r="H36" s="62"/>
      <c r="I36" s="62"/>
      <c r="J36" s="67">
        <v>27.863999999999997</v>
      </c>
      <c r="K36" s="61"/>
      <c r="L36" s="61"/>
      <c r="M36" s="141"/>
      <c r="N36" s="2"/>
    </row>
    <row r="37" spans="1:14">
      <c r="A37" s="80">
        <v>22</v>
      </c>
      <c r="B37" s="81"/>
      <c r="C37" s="81"/>
      <c r="D37" s="67">
        <v>45.408000000000001</v>
      </c>
      <c r="E37" s="61"/>
      <c r="F37" s="61"/>
      <c r="G37" s="61"/>
      <c r="H37" s="62"/>
      <c r="I37" s="62"/>
      <c r="J37" s="67">
        <v>20.400000000000002</v>
      </c>
      <c r="K37" s="61"/>
      <c r="L37" s="61"/>
      <c r="M37" s="141"/>
      <c r="N37" s="2"/>
    </row>
    <row r="38" spans="1:14">
      <c r="A38" s="82">
        <v>23</v>
      </c>
      <c r="B38" s="81"/>
      <c r="C38" s="81"/>
      <c r="D38" s="67">
        <v>40.463999999999999</v>
      </c>
      <c r="E38" s="61"/>
      <c r="F38" s="61"/>
      <c r="G38" s="61"/>
      <c r="H38" s="62"/>
      <c r="I38" s="62"/>
      <c r="J38" s="67">
        <v>18</v>
      </c>
      <c r="K38" s="61"/>
      <c r="L38" s="61"/>
      <c r="M38" s="141"/>
      <c r="N38" s="2"/>
    </row>
    <row r="39" spans="1:14">
      <c r="A39" s="80">
        <v>24</v>
      </c>
      <c r="B39" s="81"/>
      <c r="C39" s="81"/>
      <c r="D39" s="67">
        <v>42</v>
      </c>
      <c r="E39" s="61"/>
      <c r="F39" s="61"/>
      <c r="G39" s="61"/>
      <c r="H39" s="62"/>
      <c r="I39" s="62"/>
      <c r="J39" s="67">
        <v>18.12</v>
      </c>
      <c r="K39" s="61"/>
      <c r="L39" s="61"/>
      <c r="M39" s="141"/>
      <c r="N39" s="2"/>
    </row>
    <row r="40" spans="1:14" ht="15.75" thickBot="1">
      <c r="A40" s="142" t="s">
        <v>23</v>
      </c>
      <c r="B40" s="143"/>
      <c r="C40" s="143"/>
      <c r="D40" s="144">
        <f>SUM(D15:D39)</f>
        <v>1059.4799999999998</v>
      </c>
      <c r="E40" s="143"/>
      <c r="F40" s="143"/>
      <c r="G40" s="145"/>
      <c r="H40" s="143"/>
      <c r="I40" s="143"/>
      <c r="J40" s="145">
        <f>SUM(J15:J39)</f>
        <v>467.18399999999997</v>
      </c>
      <c r="K40" s="146"/>
      <c r="L40" s="146"/>
      <c r="M40" s="147"/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4" customHeight="1">
      <c r="A42" s="2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  <c r="N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D8:J8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42"/>
  <sheetViews>
    <sheetView topLeftCell="A4" workbookViewId="0">
      <selection activeCell="G50" sqref="G50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39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15.75" thickBot="1"/>
    <row r="10" spans="1:27" ht="15.75">
      <c r="A10" s="346" t="s">
        <v>3</v>
      </c>
      <c r="B10" s="311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  <c r="O10" s="36"/>
      <c r="P10" s="36"/>
      <c r="Q10" s="36"/>
      <c r="R10" s="36"/>
      <c r="S10" s="36"/>
      <c r="T10" s="36"/>
      <c r="U10" s="29"/>
      <c r="V10" s="29"/>
      <c r="W10" s="29"/>
      <c r="X10" s="29"/>
      <c r="Y10" s="29"/>
      <c r="Z10" s="29"/>
      <c r="AA10" s="29"/>
    </row>
    <row r="11" spans="1:27" ht="15.75">
      <c r="A11" s="347"/>
      <c r="B11" s="266" t="s">
        <v>94</v>
      </c>
      <c r="C11" s="267"/>
      <c r="D11" s="268"/>
      <c r="E11" s="266"/>
      <c r="F11" s="267"/>
      <c r="G11" s="268"/>
      <c r="H11" s="266" t="s">
        <v>94</v>
      </c>
      <c r="I11" s="267"/>
      <c r="J11" s="268"/>
      <c r="K11" s="266"/>
      <c r="L11" s="267"/>
      <c r="M11" s="269"/>
      <c r="O11" s="28"/>
      <c r="P11" s="35"/>
      <c r="Q11" s="35"/>
      <c r="R11" s="35"/>
      <c r="S11" s="35"/>
      <c r="T11" s="37"/>
      <c r="U11" s="37"/>
      <c r="V11" s="37"/>
      <c r="W11" s="37"/>
      <c r="X11" s="29"/>
      <c r="Y11" s="38"/>
      <c r="Z11" s="39"/>
      <c r="AA11" s="39"/>
    </row>
    <row r="12" spans="1:27" ht="15" customHeight="1">
      <c r="A12" s="347"/>
      <c r="B12" s="266" t="s">
        <v>25</v>
      </c>
      <c r="C12" s="267"/>
      <c r="D12" s="268"/>
      <c r="E12" s="266"/>
      <c r="F12" s="267"/>
      <c r="G12" s="268"/>
      <c r="H12" s="266" t="s">
        <v>25</v>
      </c>
      <c r="I12" s="267"/>
      <c r="J12" s="268"/>
      <c r="K12" s="266"/>
      <c r="L12" s="267"/>
      <c r="M12" s="269"/>
      <c r="O12" s="31"/>
      <c r="P12" s="31"/>
      <c r="Q12" s="31"/>
      <c r="R12" s="31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54.75" customHeight="1">
      <c r="A13" s="348"/>
      <c r="B13" s="74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5" t="s">
        <v>8</v>
      </c>
      <c r="O13" s="29"/>
      <c r="P13" s="29"/>
      <c r="Q13" s="29"/>
      <c r="R13" s="35"/>
      <c r="S13" s="35"/>
      <c r="T13" s="35"/>
      <c r="U13" s="35"/>
      <c r="V13" s="35"/>
      <c r="W13" s="35"/>
      <c r="X13" s="35"/>
      <c r="Y13" s="31"/>
      <c r="Z13" s="29"/>
      <c r="AA13" s="29"/>
    </row>
    <row r="14" spans="1:27" ht="15.75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O14" s="29"/>
      <c r="P14" s="29"/>
      <c r="Q14" s="29"/>
      <c r="R14" s="35"/>
      <c r="S14" s="35"/>
      <c r="T14" s="35"/>
      <c r="U14" s="35"/>
      <c r="V14" s="35"/>
      <c r="W14" s="35"/>
      <c r="X14" s="35"/>
      <c r="Y14" s="34"/>
      <c r="Z14" s="29"/>
      <c r="AA14" s="29"/>
    </row>
    <row r="15" spans="1:27">
      <c r="A15" s="80">
        <v>0</v>
      </c>
      <c r="B15" s="81"/>
      <c r="C15" s="65"/>
      <c r="D15" s="60">
        <v>0</v>
      </c>
      <c r="E15" s="61"/>
      <c r="F15" s="61"/>
      <c r="G15" s="61"/>
      <c r="H15" s="62"/>
      <c r="I15" s="63"/>
      <c r="J15" s="18">
        <v>0</v>
      </c>
      <c r="K15" s="61"/>
      <c r="L15" s="61"/>
      <c r="M15" s="14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82">
        <v>1</v>
      </c>
      <c r="B16" s="81"/>
      <c r="C16" s="65"/>
      <c r="D16" s="67">
        <v>0.46400000000000002</v>
      </c>
      <c r="E16" s="67"/>
      <c r="F16" s="67"/>
      <c r="G16" s="67"/>
      <c r="H16" s="178"/>
      <c r="I16" s="176"/>
      <c r="J16" s="67" t="s">
        <v>63</v>
      </c>
      <c r="K16" s="61"/>
      <c r="L16" s="61"/>
      <c r="M16" s="141"/>
    </row>
    <row r="17" spans="1:13">
      <c r="A17" s="80">
        <v>2</v>
      </c>
      <c r="B17" s="81"/>
      <c r="C17" s="65"/>
      <c r="D17" s="67">
        <v>0.58399999999999996</v>
      </c>
      <c r="E17" s="67"/>
      <c r="F17" s="67"/>
      <c r="G17" s="67"/>
      <c r="H17" s="178"/>
      <c r="I17" s="176"/>
      <c r="J17" s="67">
        <v>1.6E-2</v>
      </c>
      <c r="K17" s="61"/>
      <c r="L17" s="61"/>
      <c r="M17" s="141"/>
    </row>
    <row r="18" spans="1:13">
      <c r="A18" s="82">
        <v>3</v>
      </c>
      <c r="B18" s="81"/>
      <c r="C18" s="65"/>
      <c r="D18" s="67">
        <v>0.48</v>
      </c>
      <c r="E18" s="67"/>
      <c r="F18" s="67"/>
      <c r="G18" s="67"/>
      <c r="H18" s="178"/>
      <c r="I18" s="176"/>
      <c r="J18" s="67" t="s">
        <v>63</v>
      </c>
      <c r="K18" s="61"/>
      <c r="L18" s="61"/>
      <c r="M18" s="141"/>
    </row>
    <row r="19" spans="1:13">
      <c r="A19" s="80">
        <v>4</v>
      </c>
      <c r="B19" s="81"/>
      <c r="C19" s="65"/>
      <c r="D19" s="67">
        <v>0.51200000000000001</v>
      </c>
      <c r="E19" s="67"/>
      <c r="F19" s="67"/>
      <c r="G19" s="67"/>
      <c r="H19" s="178"/>
      <c r="I19" s="176"/>
      <c r="J19" s="67" t="s">
        <v>63</v>
      </c>
      <c r="K19" s="61"/>
      <c r="L19" s="61"/>
      <c r="M19" s="141"/>
    </row>
    <row r="20" spans="1:13">
      <c r="A20" s="82">
        <v>5</v>
      </c>
      <c r="B20" s="81"/>
      <c r="C20" s="65"/>
      <c r="D20" s="67">
        <v>0.52</v>
      </c>
      <c r="E20" s="67"/>
      <c r="F20" s="67"/>
      <c r="G20" s="67"/>
      <c r="H20" s="178"/>
      <c r="I20" s="176"/>
      <c r="J20" s="67" t="s">
        <v>63</v>
      </c>
      <c r="K20" s="61"/>
      <c r="L20" s="61"/>
      <c r="M20" s="141"/>
    </row>
    <row r="21" spans="1:13">
      <c r="A21" s="80">
        <v>6</v>
      </c>
      <c r="B21" s="81"/>
      <c r="C21" s="65"/>
      <c r="D21" s="67">
        <v>0.48</v>
      </c>
      <c r="E21" s="67"/>
      <c r="F21" s="67"/>
      <c r="G21" s="67"/>
      <c r="H21" s="178"/>
      <c r="I21" s="176"/>
      <c r="J21" s="67" t="s">
        <v>63</v>
      </c>
      <c r="K21" s="61"/>
      <c r="L21" s="61"/>
      <c r="M21" s="141"/>
    </row>
    <row r="22" spans="1:13">
      <c r="A22" s="82">
        <v>7</v>
      </c>
      <c r="B22" s="81"/>
      <c r="C22" s="65"/>
      <c r="D22" s="67">
        <v>0.496</v>
      </c>
      <c r="E22" s="67"/>
      <c r="F22" s="67"/>
      <c r="G22" s="67"/>
      <c r="H22" s="178"/>
      <c r="I22" s="176"/>
      <c r="J22" s="67" t="s">
        <v>63</v>
      </c>
      <c r="K22" s="61"/>
      <c r="L22" s="61"/>
      <c r="M22" s="141"/>
    </row>
    <row r="23" spans="1:13">
      <c r="A23" s="80">
        <v>8</v>
      </c>
      <c r="B23" s="81"/>
      <c r="C23" s="65"/>
      <c r="D23" s="67">
        <v>1.024</v>
      </c>
      <c r="E23" s="67"/>
      <c r="F23" s="67"/>
      <c r="G23" s="67"/>
      <c r="H23" s="178"/>
      <c r="I23" s="176"/>
      <c r="J23" s="67" t="s">
        <v>63</v>
      </c>
      <c r="K23" s="61"/>
      <c r="L23" s="61"/>
      <c r="M23" s="141"/>
    </row>
    <row r="24" spans="1:13">
      <c r="A24" s="82">
        <v>9</v>
      </c>
      <c r="B24" s="81"/>
      <c r="C24" s="65"/>
      <c r="D24" s="67">
        <v>1.72</v>
      </c>
      <c r="E24" s="67"/>
      <c r="F24" s="67"/>
      <c r="G24" s="67"/>
      <c r="H24" s="178"/>
      <c r="I24" s="176"/>
      <c r="J24" s="67">
        <v>0.51200000000000001</v>
      </c>
      <c r="K24" s="61"/>
      <c r="L24" s="61"/>
      <c r="M24" s="141"/>
    </row>
    <row r="25" spans="1:13">
      <c r="A25" s="80">
        <v>10</v>
      </c>
      <c r="B25" s="81"/>
      <c r="C25" s="65"/>
      <c r="D25" s="67">
        <v>3.2080000000000002</v>
      </c>
      <c r="E25" s="67"/>
      <c r="F25" s="67"/>
      <c r="G25" s="67"/>
      <c r="H25" s="178"/>
      <c r="I25" s="176"/>
      <c r="J25" s="67">
        <v>0.74399999999999999</v>
      </c>
      <c r="K25" s="61"/>
      <c r="L25" s="61"/>
      <c r="M25" s="141"/>
    </row>
    <row r="26" spans="1:13">
      <c r="A26" s="82">
        <v>11</v>
      </c>
      <c r="B26" s="81"/>
      <c r="C26" s="65"/>
      <c r="D26" s="67">
        <v>3.7919999999999998</v>
      </c>
      <c r="E26" s="67"/>
      <c r="F26" s="67"/>
      <c r="G26" s="67"/>
      <c r="H26" s="178"/>
      <c r="I26" s="176"/>
      <c r="J26" s="67">
        <v>2.024</v>
      </c>
      <c r="K26" s="61"/>
      <c r="L26" s="61"/>
      <c r="M26" s="141"/>
    </row>
    <row r="27" spans="1:13">
      <c r="A27" s="80">
        <v>12</v>
      </c>
      <c r="B27" s="81"/>
      <c r="C27" s="65"/>
      <c r="D27" s="67">
        <v>2.2959999999999998</v>
      </c>
      <c r="E27" s="67"/>
      <c r="F27" s="67"/>
      <c r="G27" s="67"/>
      <c r="H27" s="178"/>
      <c r="I27" s="176"/>
      <c r="J27" s="67">
        <v>0.99199999999999999</v>
      </c>
      <c r="K27" s="61"/>
      <c r="L27" s="61"/>
      <c r="M27" s="141"/>
    </row>
    <row r="28" spans="1:13">
      <c r="A28" s="82">
        <v>13</v>
      </c>
      <c r="B28" s="81"/>
      <c r="C28" s="65"/>
      <c r="D28" s="67">
        <v>2.544</v>
      </c>
      <c r="E28" s="67"/>
      <c r="F28" s="67"/>
      <c r="G28" s="67"/>
      <c r="H28" s="178"/>
      <c r="I28" s="176"/>
      <c r="J28" s="67">
        <v>0.91200000000000003</v>
      </c>
      <c r="K28" s="61"/>
      <c r="L28" s="61"/>
      <c r="M28" s="141"/>
    </row>
    <row r="29" spans="1:13">
      <c r="A29" s="80">
        <v>14</v>
      </c>
      <c r="B29" s="81"/>
      <c r="C29" s="65"/>
      <c r="D29" s="67">
        <v>4.1680000000000001</v>
      </c>
      <c r="E29" s="67"/>
      <c r="F29" s="67"/>
      <c r="G29" s="67"/>
      <c r="H29" s="178"/>
      <c r="I29" s="176"/>
      <c r="J29" s="67">
        <v>2.2959999999999998</v>
      </c>
      <c r="K29" s="61"/>
      <c r="L29" s="61"/>
      <c r="M29" s="141"/>
    </row>
    <row r="30" spans="1:13">
      <c r="A30" s="82">
        <v>15</v>
      </c>
      <c r="B30" s="81"/>
      <c r="C30" s="65"/>
      <c r="D30" s="67">
        <v>2.2639999999999998</v>
      </c>
      <c r="E30" s="67"/>
      <c r="F30" s="67"/>
      <c r="G30" s="67"/>
      <c r="H30" s="178"/>
      <c r="I30" s="176"/>
      <c r="J30" s="67">
        <v>0.496</v>
      </c>
      <c r="K30" s="61"/>
      <c r="L30" s="61"/>
      <c r="M30" s="141"/>
    </row>
    <row r="31" spans="1:13">
      <c r="A31" s="80">
        <v>16</v>
      </c>
      <c r="B31" s="81"/>
      <c r="C31" s="65"/>
      <c r="D31" s="67">
        <v>1.48</v>
      </c>
      <c r="E31" s="67"/>
      <c r="F31" s="67"/>
      <c r="G31" s="67"/>
      <c r="H31" s="178"/>
      <c r="I31" s="176"/>
      <c r="J31" s="67">
        <v>0.248</v>
      </c>
      <c r="K31" s="61"/>
      <c r="L31" s="61"/>
      <c r="M31" s="141"/>
    </row>
    <row r="32" spans="1:13">
      <c r="A32" s="82">
        <v>17</v>
      </c>
      <c r="B32" s="81"/>
      <c r="C32" s="65"/>
      <c r="D32" s="67">
        <v>1.008</v>
      </c>
      <c r="E32" s="67"/>
      <c r="F32" s="67"/>
      <c r="G32" s="67"/>
      <c r="H32" s="178"/>
      <c r="I32" s="176"/>
      <c r="J32" s="67">
        <v>5.6000000000000001E-2</v>
      </c>
      <c r="K32" s="61"/>
      <c r="L32" s="61"/>
      <c r="M32" s="141"/>
    </row>
    <row r="33" spans="1:14">
      <c r="A33" s="80">
        <v>18</v>
      </c>
      <c r="B33" s="81"/>
      <c r="C33" s="65"/>
      <c r="D33" s="67">
        <v>0.79200000000000004</v>
      </c>
      <c r="E33" s="67"/>
      <c r="F33" s="67"/>
      <c r="G33" s="67"/>
      <c r="H33" s="178"/>
      <c r="I33" s="176"/>
      <c r="J33" s="67">
        <v>3.2000000000000001E-2</v>
      </c>
      <c r="K33" s="61"/>
      <c r="L33" s="61"/>
      <c r="M33" s="141"/>
    </row>
    <row r="34" spans="1:14">
      <c r="A34" s="82">
        <v>19</v>
      </c>
      <c r="B34" s="81"/>
      <c r="C34" s="65"/>
      <c r="D34" s="67">
        <v>0.77600000000000002</v>
      </c>
      <c r="E34" s="67"/>
      <c r="F34" s="67"/>
      <c r="G34" s="67"/>
      <c r="H34" s="178"/>
      <c r="I34" s="176"/>
      <c r="J34" s="67">
        <v>3.2000000000000001E-2</v>
      </c>
      <c r="K34" s="61"/>
      <c r="L34" s="61"/>
      <c r="M34" s="141"/>
    </row>
    <row r="35" spans="1:14">
      <c r="A35" s="80">
        <v>20</v>
      </c>
      <c r="B35" s="81"/>
      <c r="C35" s="65"/>
      <c r="D35" s="67">
        <v>0.65600000000000003</v>
      </c>
      <c r="E35" s="67"/>
      <c r="F35" s="67"/>
      <c r="G35" s="67"/>
      <c r="H35" s="178"/>
      <c r="I35" s="176"/>
      <c r="J35" s="67" t="s">
        <v>63</v>
      </c>
      <c r="K35" s="61"/>
      <c r="L35" s="61"/>
      <c r="M35" s="141"/>
    </row>
    <row r="36" spans="1:14">
      <c r="A36" s="82">
        <v>21</v>
      </c>
      <c r="B36" s="81"/>
      <c r="C36" s="65"/>
      <c r="D36" s="67">
        <v>0.64</v>
      </c>
      <c r="E36" s="67"/>
      <c r="F36" s="67"/>
      <c r="G36" s="67"/>
      <c r="H36" s="178"/>
      <c r="I36" s="176"/>
      <c r="J36" s="67">
        <v>1.6E-2</v>
      </c>
      <c r="K36" s="61"/>
      <c r="L36" s="61"/>
      <c r="M36" s="141"/>
    </row>
    <row r="37" spans="1:14">
      <c r="A37" s="80">
        <v>22</v>
      </c>
      <c r="B37" s="81"/>
      <c r="C37" s="65"/>
      <c r="D37" s="67">
        <v>0.60799999999999998</v>
      </c>
      <c r="E37" s="67"/>
      <c r="F37" s="67"/>
      <c r="G37" s="67"/>
      <c r="H37" s="178"/>
      <c r="I37" s="176"/>
      <c r="J37" s="67" t="s">
        <v>63</v>
      </c>
      <c r="K37" s="61"/>
      <c r="L37" s="61"/>
      <c r="M37" s="141"/>
    </row>
    <row r="38" spans="1:14">
      <c r="A38" s="82">
        <v>23</v>
      </c>
      <c r="B38" s="81"/>
      <c r="C38" s="65"/>
      <c r="D38" s="67">
        <v>0.60799999999999998</v>
      </c>
      <c r="E38" s="67"/>
      <c r="F38" s="67"/>
      <c r="G38" s="67"/>
      <c r="H38" s="178"/>
      <c r="I38" s="176"/>
      <c r="J38" s="67">
        <v>1.6E-2</v>
      </c>
      <c r="K38" s="61"/>
      <c r="L38" s="61"/>
      <c r="M38" s="141"/>
    </row>
    <row r="39" spans="1:14">
      <c r="A39" s="80">
        <v>24</v>
      </c>
      <c r="B39" s="81"/>
      <c r="C39" s="65"/>
      <c r="D39" s="67">
        <v>0.66400000000000003</v>
      </c>
      <c r="E39" s="67"/>
      <c r="F39" s="67"/>
      <c r="G39" s="67"/>
      <c r="H39" s="178"/>
      <c r="I39" s="176"/>
      <c r="J39" s="67">
        <v>4.8000000000000001E-2</v>
      </c>
      <c r="K39" s="61"/>
      <c r="L39" s="61"/>
      <c r="M39" s="141"/>
    </row>
    <row r="40" spans="1:14" ht="15.75" thickBot="1">
      <c r="A40" s="142" t="s">
        <v>23</v>
      </c>
      <c r="B40" s="143"/>
      <c r="C40" s="143"/>
      <c r="D40" s="177">
        <f>SUM(D15:D39)</f>
        <v>31.783999999999999</v>
      </c>
      <c r="E40" s="148"/>
      <c r="F40" s="143"/>
      <c r="G40" s="145"/>
      <c r="H40" s="143"/>
      <c r="I40" s="143"/>
      <c r="J40" s="177">
        <f>SUM(J15:J39)</f>
        <v>8.44</v>
      </c>
      <c r="K40" s="146"/>
      <c r="L40" s="146"/>
      <c r="M40" s="147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4" ht="24.75" customHeight="1">
      <c r="A42" s="2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  <c r="N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D8:J8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42"/>
  <sheetViews>
    <sheetView workbookViewId="0">
      <selection activeCell="H30" sqref="H30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40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15.75" thickBot="1"/>
    <row r="10" spans="1:27" ht="15.75">
      <c r="A10" s="346" t="s">
        <v>3</v>
      </c>
      <c r="B10" s="311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  <c r="O10" s="36"/>
      <c r="P10" s="36"/>
      <c r="Q10" s="36"/>
      <c r="R10" s="36"/>
      <c r="S10" s="36"/>
      <c r="T10" s="36"/>
      <c r="U10" s="29"/>
      <c r="V10" s="29"/>
      <c r="W10" s="29"/>
      <c r="X10" s="29"/>
      <c r="Y10" s="29"/>
      <c r="Z10" s="29"/>
      <c r="AA10" s="29"/>
    </row>
    <row r="11" spans="1:27" ht="15.75">
      <c r="A11" s="347"/>
      <c r="B11" s="266" t="s">
        <v>93</v>
      </c>
      <c r="C11" s="267"/>
      <c r="D11" s="268"/>
      <c r="E11" s="266"/>
      <c r="F11" s="267"/>
      <c r="G11" s="268"/>
      <c r="H11" s="266" t="s">
        <v>93</v>
      </c>
      <c r="I11" s="267"/>
      <c r="J11" s="268"/>
      <c r="K11" s="266"/>
      <c r="L11" s="267"/>
      <c r="M11" s="269"/>
      <c r="O11" s="28"/>
      <c r="P11" s="35"/>
      <c r="Q11" s="35"/>
      <c r="R11" s="35"/>
      <c r="S11" s="35"/>
      <c r="T11" s="37"/>
      <c r="U11" s="37"/>
      <c r="V11" s="37"/>
      <c r="W11" s="37"/>
      <c r="X11" s="29"/>
      <c r="Y11" s="38"/>
      <c r="Z11" s="39"/>
      <c r="AA11" s="39"/>
    </row>
    <row r="12" spans="1:27" ht="15.75" customHeight="1">
      <c r="A12" s="347"/>
      <c r="B12" s="266" t="s">
        <v>24</v>
      </c>
      <c r="C12" s="267"/>
      <c r="D12" s="268"/>
      <c r="E12" s="266"/>
      <c r="F12" s="267"/>
      <c r="G12" s="268"/>
      <c r="H12" s="266" t="s">
        <v>24</v>
      </c>
      <c r="I12" s="267"/>
      <c r="J12" s="268"/>
      <c r="K12" s="266"/>
      <c r="L12" s="267"/>
      <c r="M12" s="269"/>
      <c r="O12" s="31"/>
      <c r="P12" s="31"/>
      <c r="Q12" s="31"/>
      <c r="R12" s="31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54.75" customHeight="1">
      <c r="A13" s="348"/>
      <c r="B13" s="74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5" t="s">
        <v>8</v>
      </c>
      <c r="O13" s="29"/>
      <c r="P13" s="29"/>
      <c r="Q13" s="29"/>
      <c r="R13" s="35"/>
      <c r="S13" s="35"/>
      <c r="T13" s="35"/>
      <c r="U13" s="35"/>
      <c r="V13" s="35"/>
      <c r="W13" s="35"/>
      <c r="X13" s="35"/>
      <c r="Y13" s="31"/>
      <c r="Z13" s="29"/>
      <c r="AA13" s="29"/>
    </row>
    <row r="14" spans="1:27" ht="15.75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O14" s="29"/>
      <c r="P14" s="29"/>
      <c r="Q14" s="29"/>
      <c r="R14" s="35"/>
      <c r="S14" s="35"/>
      <c r="T14" s="35"/>
      <c r="U14" s="35"/>
      <c r="V14" s="35"/>
      <c r="W14" s="35"/>
      <c r="X14" s="35"/>
      <c r="Y14" s="34"/>
      <c r="Z14" s="29"/>
      <c r="AA14" s="29"/>
    </row>
    <row r="15" spans="1:27">
      <c r="A15" s="80">
        <v>0</v>
      </c>
      <c r="B15" s="81"/>
      <c r="C15" s="65"/>
      <c r="D15" s="60">
        <v>0</v>
      </c>
      <c r="E15" s="61"/>
      <c r="F15" s="61"/>
      <c r="G15" s="61"/>
      <c r="H15" s="62"/>
      <c r="I15" s="63"/>
      <c r="J15" s="18">
        <v>0</v>
      </c>
      <c r="K15" s="61"/>
      <c r="L15" s="61"/>
      <c r="M15" s="14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82">
        <v>1</v>
      </c>
      <c r="B16" s="81"/>
      <c r="C16" s="65"/>
      <c r="D16" s="67">
        <v>1.68</v>
      </c>
      <c r="E16" s="67"/>
      <c r="F16" s="67"/>
      <c r="G16" s="67"/>
      <c r="H16" s="178"/>
      <c r="I16" s="176"/>
      <c r="J16" s="67" t="s">
        <v>63</v>
      </c>
      <c r="K16" s="61"/>
      <c r="L16" s="61"/>
      <c r="M16" s="141"/>
    </row>
    <row r="17" spans="1:13">
      <c r="A17" s="80">
        <v>2</v>
      </c>
      <c r="B17" s="81"/>
      <c r="C17" s="65"/>
      <c r="D17" s="67">
        <v>1.6559999999999999</v>
      </c>
      <c r="E17" s="67"/>
      <c r="F17" s="67"/>
      <c r="G17" s="67"/>
      <c r="H17" s="178"/>
      <c r="I17" s="176"/>
      <c r="J17" s="67" t="s">
        <v>63</v>
      </c>
      <c r="K17" s="61"/>
      <c r="L17" s="61"/>
      <c r="M17" s="141"/>
    </row>
    <row r="18" spans="1:13">
      <c r="A18" s="82">
        <v>3</v>
      </c>
      <c r="B18" s="81"/>
      <c r="C18" s="65"/>
      <c r="D18" s="67">
        <v>1.6319999999999999</v>
      </c>
      <c r="E18" s="67"/>
      <c r="F18" s="67"/>
      <c r="G18" s="67"/>
      <c r="H18" s="178"/>
      <c r="I18" s="176"/>
      <c r="J18" s="67" t="s">
        <v>63</v>
      </c>
      <c r="K18" s="61"/>
      <c r="L18" s="61"/>
      <c r="M18" s="141"/>
    </row>
    <row r="19" spans="1:13">
      <c r="A19" s="80">
        <v>4</v>
      </c>
      <c r="B19" s="81"/>
      <c r="C19" s="65"/>
      <c r="D19" s="67">
        <v>1.5840000000000001</v>
      </c>
      <c r="E19" s="67"/>
      <c r="F19" s="67"/>
      <c r="G19" s="67"/>
      <c r="H19" s="178"/>
      <c r="I19" s="176"/>
      <c r="J19" s="67" t="s">
        <v>63</v>
      </c>
      <c r="K19" s="61"/>
      <c r="L19" s="61"/>
      <c r="M19" s="141"/>
    </row>
    <row r="20" spans="1:13">
      <c r="A20" s="82">
        <v>5</v>
      </c>
      <c r="B20" s="81"/>
      <c r="C20" s="65"/>
      <c r="D20" s="67">
        <v>1.6559999999999999</v>
      </c>
      <c r="E20" s="67"/>
      <c r="F20" s="67"/>
      <c r="G20" s="67"/>
      <c r="H20" s="178"/>
      <c r="I20" s="176"/>
      <c r="J20" s="67" t="s">
        <v>63</v>
      </c>
      <c r="K20" s="61"/>
      <c r="L20" s="61"/>
      <c r="M20" s="141"/>
    </row>
    <row r="21" spans="1:13">
      <c r="A21" s="80">
        <v>6</v>
      </c>
      <c r="B21" s="81"/>
      <c r="C21" s="65"/>
      <c r="D21" s="67">
        <v>1.5840000000000001</v>
      </c>
      <c r="E21" s="67"/>
      <c r="F21" s="67"/>
      <c r="G21" s="67"/>
      <c r="H21" s="178"/>
      <c r="I21" s="176"/>
      <c r="J21" s="67" t="s">
        <v>63</v>
      </c>
      <c r="K21" s="61"/>
      <c r="L21" s="61"/>
      <c r="M21" s="141"/>
    </row>
    <row r="22" spans="1:13">
      <c r="A22" s="82">
        <v>7</v>
      </c>
      <c r="B22" s="81"/>
      <c r="C22" s="65"/>
      <c r="D22" s="67">
        <v>1.2</v>
      </c>
      <c r="E22" s="67"/>
      <c r="F22" s="67"/>
      <c r="G22" s="67"/>
      <c r="H22" s="178"/>
      <c r="I22" s="176"/>
      <c r="J22" s="67" t="s">
        <v>63</v>
      </c>
      <c r="K22" s="61"/>
      <c r="L22" s="61"/>
      <c r="M22" s="141"/>
    </row>
    <row r="23" spans="1:13">
      <c r="A23" s="80">
        <v>8</v>
      </c>
      <c r="B23" s="81"/>
      <c r="C23" s="65"/>
      <c r="D23" s="67">
        <v>1.8720000000000001</v>
      </c>
      <c r="E23" s="67"/>
      <c r="F23" s="67"/>
      <c r="G23" s="67"/>
      <c r="H23" s="178"/>
      <c r="I23" s="176"/>
      <c r="J23" s="67" t="s">
        <v>63</v>
      </c>
      <c r="K23" s="61"/>
      <c r="L23" s="61"/>
      <c r="M23" s="141"/>
    </row>
    <row r="24" spans="1:13">
      <c r="A24" s="82">
        <v>9</v>
      </c>
      <c r="B24" s="81"/>
      <c r="C24" s="65"/>
      <c r="D24" s="67">
        <v>3.5760000000000001</v>
      </c>
      <c r="E24" s="67"/>
      <c r="F24" s="67"/>
      <c r="G24" s="67"/>
      <c r="H24" s="178"/>
      <c r="I24" s="176"/>
      <c r="J24" s="67">
        <v>9.6000000000000002E-2</v>
      </c>
      <c r="K24" s="61"/>
      <c r="L24" s="61"/>
      <c r="M24" s="141"/>
    </row>
    <row r="25" spans="1:13">
      <c r="A25" s="80">
        <v>10</v>
      </c>
      <c r="B25" s="81"/>
      <c r="C25" s="65"/>
      <c r="D25" s="67">
        <v>8.1359999999999992</v>
      </c>
      <c r="E25" s="67"/>
      <c r="F25" s="67"/>
      <c r="G25" s="67"/>
      <c r="H25" s="178"/>
      <c r="I25" s="176"/>
      <c r="J25" s="67">
        <v>1.752</v>
      </c>
      <c r="K25" s="61"/>
      <c r="L25" s="61"/>
      <c r="M25" s="141"/>
    </row>
    <row r="26" spans="1:13">
      <c r="A26" s="82">
        <v>11</v>
      </c>
      <c r="B26" s="81"/>
      <c r="C26" s="65"/>
      <c r="D26" s="67">
        <v>8.76</v>
      </c>
      <c r="E26" s="67"/>
      <c r="F26" s="67"/>
      <c r="G26" s="67"/>
      <c r="H26" s="178"/>
      <c r="I26" s="176"/>
      <c r="J26" s="67">
        <v>2.8079999999999998</v>
      </c>
      <c r="K26" s="61"/>
      <c r="L26" s="61"/>
      <c r="M26" s="141"/>
    </row>
    <row r="27" spans="1:13">
      <c r="A27" s="80">
        <v>12</v>
      </c>
      <c r="B27" s="81"/>
      <c r="C27" s="65"/>
      <c r="D27" s="67">
        <v>10.103999999999999</v>
      </c>
      <c r="E27" s="67"/>
      <c r="F27" s="67"/>
      <c r="G27" s="67"/>
      <c r="H27" s="178"/>
      <c r="I27" s="176"/>
      <c r="J27" s="67">
        <v>3.36</v>
      </c>
      <c r="K27" s="61"/>
      <c r="L27" s="61"/>
      <c r="M27" s="141"/>
    </row>
    <row r="28" spans="1:13">
      <c r="A28" s="82">
        <v>13</v>
      </c>
      <c r="B28" s="81"/>
      <c r="C28" s="65"/>
      <c r="D28" s="67">
        <v>6.3840000000000003</v>
      </c>
      <c r="E28" s="67"/>
      <c r="F28" s="67"/>
      <c r="G28" s="67"/>
      <c r="H28" s="180"/>
      <c r="I28" s="176"/>
      <c r="J28" s="67">
        <v>1.512</v>
      </c>
      <c r="K28" s="61"/>
      <c r="L28" s="61"/>
      <c r="M28" s="141"/>
    </row>
    <row r="29" spans="1:13">
      <c r="A29" s="80">
        <v>14</v>
      </c>
      <c r="B29" s="81"/>
      <c r="C29" s="65"/>
      <c r="D29" s="67">
        <v>11.904</v>
      </c>
      <c r="E29" s="67"/>
      <c r="F29" s="67"/>
      <c r="G29" s="67"/>
      <c r="H29" s="178"/>
      <c r="I29" s="176"/>
      <c r="J29" s="67">
        <v>5.9039999999999999</v>
      </c>
      <c r="K29" s="61"/>
      <c r="L29" s="61"/>
      <c r="M29" s="141"/>
    </row>
    <row r="30" spans="1:13">
      <c r="A30" s="82">
        <v>15</v>
      </c>
      <c r="B30" s="81"/>
      <c r="C30" s="65"/>
      <c r="D30" s="67">
        <v>12.768000000000001</v>
      </c>
      <c r="E30" s="67"/>
      <c r="F30" s="67"/>
      <c r="G30" s="67"/>
      <c r="H30" s="178"/>
      <c r="I30" s="176"/>
      <c r="J30" s="67">
        <v>6.4560000000000004</v>
      </c>
      <c r="K30" s="61"/>
      <c r="L30" s="61"/>
      <c r="M30" s="141"/>
    </row>
    <row r="31" spans="1:13">
      <c r="A31" s="80">
        <v>16</v>
      </c>
      <c r="B31" s="81"/>
      <c r="C31" s="65"/>
      <c r="D31" s="67">
        <v>10.56</v>
      </c>
      <c r="E31" s="67"/>
      <c r="F31" s="67"/>
      <c r="G31" s="67"/>
      <c r="H31" s="178"/>
      <c r="I31" s="176"/>
      <c r="J31" s="67">
        <v>5.8559999999999999</v>
      </c>
      <c r="K31" s="61"/>
      <c r="L31" s="61"/>
      <c r="M31" s="141"/>
    </row>
    <row r="32" spans="1:13">
      <c r="A32" s="82">
        <v>17</v>
      </c>
      <c r="B32" s="81"/>
      <c r="C32" s="65"/>
      <c r="D32" s="67">
        <v>14.208</v>
      </c>
      <c r="E32" s="67"/>
      <c r="F32" s="67"/>
      <c r="G32" s="67"/>
      <c r="H32" s="178"/>
      <c r="I32" s="176"/>
      <c r="J32" s="67">
        <v>10.08</v>
      </c>
      <c r="K32" s="61"/>
      <c r="L32" s="61"/>
      <c r="M32" s="141"/>
    </row>
    <row r="33" spans="1:13">
      <c r="A33" s="80">
        <v>18</v>
      </c>
      <c r="B33" s="81"/>
      <c r="C33" s="65"/>
      <c r="D33" s="67">
        <v>4.4160000000000004</v>
      </c>
      <c r="E33" s="67"/>
      <c r="F33" s="67"/>
      <c r="G33" s="67"/>
      <c r="H33" s="178"/>
      <c r="I33" s="176"/>
      <c r="J33" s="67">
        <v>1.08</v>
      </c>
      <c r="K33" s="61"/>
      <c r="L33" s="61"/>
      <c r="M33" s="141"/>
    </row>
    <row r="34" spans="1:13">
      <c r="A34" s="82">
        <v>19</v>
      </c>
      <c r="B34" s="81"/>
      <c r="C34" s="65"/>
      <c r="D34" s="67">
        <v>3.36</v>
      </c>
      <c r="E34" s="67"/>
      <c r="F34" s="67"/>
      <c r="G34" s="67"/>
      <c r="H34" s="178"/>
      <c r="I34" s="176"/>
      <c r="J34" s="67">
        <v>1.056</v>
      </c>
      <c r="K34" s="61"/>
      <c r="L34" s="61"/>
      <c r="M34" s="141"/>
    </row>
    <row r="35" spans="1:13">
      <c r="A35" s="80">
        <v>20</v>
      </c>
      <c r="B35" s="81"/>
      <c r="C35" s="65"/>
      <c r="D35" s="67">
        <v>3.6960000000000002</v>
      </c>
      <c r="E35" s="67"/>
      <c r="F35" s="67"/>
      <c r="G35" s="67"/>
      <c r="H35" s="178"/>
      <c r="I35" s="176"/>
      <c r="J35" s="67">
        <v>1.44</v>
      </c>
      <c r="K35" s="61"/>
      <c r="L35" s="61"/>
      <c r="M35" s="141"/>
    </row>
    <row r="36" spans="1:13">
      <c r="A36" s="82">
        <v>21</v>
      </c>
      <c r="B36" s="81"/>
      <c r="C36" s="65"/>
      <c r="D36" s="67">
        <v>3.36</v>
      </c>
      <c r="E36" s="67"/>
      <c r="F36" s="67"/>
      <c r="G36" s="67"/>
      <c r="H36" s="178"/>
      <c r="I36" s="176"/>
      <c r="J36" s="67">
        <v>1.32</v>
      </c>
      <c r="K36" s="61"/>
      <c r="L36" s="61"/>
      <c r="M36" s="141"/>
    </row>
    <row r="37" spans="1:13">
      <c r="A37" s="80">
        <v>22</v>
      </c>
      <c r="B37" s="81"/>
      <c r="C37" s="65"/>
      <c r="D37" s="67">
        <v>2.88</v>
      </c>
      <c r="E37" s="67"/>
      <c r="F37" s="67"/>
      <c r="G37" s="67"/>
      <c r="H37" s="178"/>
      <c r="I37" s="176"/>
      <c r="J37" s="67">
        <v>1.2</v>
      </c>
      <c r="K37" s="61"/>
      <c r="L37" s="61"/>
      <c r="M37" s="141"/>
    </row>
    <row r="38" spans="1:13">
      <c r="A38" s="82">
        <v>23</v>
      </c>
      <c r="B38" s="81"/>
      <c r="C38" s="65"/>
      <c r="D38" s="67">
        <v>3.1920000000000002</v>
      </c>
      <c r="E38" s="67"/>
      <c r="F38" s="67"/>
      <c r="G38" s="67"/>
      <c r="H38" s="178"/>
      <c r="I38" s="176"/>
      <c r="J38" s="67">
        <v>0.93600000000000005</v>
      </c>
      <c r="K38" s="61"/>
      <c r="L38" s="61"/>
      <c r="M38" s="141"/>
    </row>
    <row r="39" spans="1:13">
      <c r="A39" s="80">
        <v>24</v>
      </c>
      <c r="B39" s="81"/>
      <c r="C39" s="65"/>
      <c r="D39" s="67">
        <v>3.7919999999999998</v>
      </c>
      <c r="E39" s="67"/>
      <c r="F39" s="67"/>
      <c r="G39" s="67"/>
      <c r="H39" s="178"/>
      <c r="I39" s="176"/>
      <c r="J39" s="67">
        <v>1.08</v>
      </c>
      <c r="K39" s="61"/>
      <c r="L39" s="61"/>
      <c r="M39" s="141"/>
    </row>
    <row r="40" spans="1:13" ht="15.75" thickBot="1">
      <c r="A40" s="142" t="s">
        <v>23</v>
      </c>
      <c r="B40" s="143"/>
      <c r="C40" s="143"/>
      <c r="D40" s="177">
        <f>SUM(D15:D39)</f>
        <v>123.95999999999998</v>
      </c>
      <c r="E40" s="148"/>
      <c r="F40" s="143"/>
      <c r="G40" s="145"/>
      <c r="H40" s="143"/>
      <c r="I40" s="143"/>
      <c r="J40" s="177">
        <f>SUM(J15:J39)</f>
        <v>45.935999999999993</v>
      </c>
      <c r="K40" s="146"/>
      <c r="L40" s="146"/>
      <c r="M40" s="147"/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4.75" customHeight="1">
      <c r="A42" s="2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D8:J8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44"/>
  <sheetViews>
    <sheetView topLeftCell="A4" workbookViewId="0">
      <selection activeCell="J37" sqref="J3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41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15.75" thickBot="1"/>
    <row r="10" spans="1:27" ht="15.75">
      <c r="A10" s="313" t="s">
        <v>19</v>
      </c>
      <c r="B10" s="316" t="s">
        <v>83</v>
      </c>
      <c r="C10" s="317"/>
      <c r="D10" s="317"/>
      <c r="E10" s="317"/>
      <c r="F10" s="317"/>
      <c r="G10" s="318"/>
      <c r="H10" s="316" t="s">
        <v>6</v>
      </c>
      <c r="I10" s="317"/>
      <c r="J10" s="317"/>
      <c r="K10" s="317"/>
      <c r="L10" s="317"/>
      <c r="M10" s="319"/>
      <c r="O10" s="31"/>
      <c r="P10" s="31"/>
      <c r="Q10" s="31"/>
      <c r="R10" s="31"/>
      <c r="S10" s="31"/>
      <c r="T10" s="31"/>
      <c r="U10" s="31"/>
      <c r="V10" s="33"/>
      <c r="W10" s="33"/>
      <c r="X10" s="33"/>
      <c r="Y10" s="33"/>
      <c r="Z10" s="33"/>
      <c r="AA10" s="33"/>
    </row>
    <row r="11" spans="1:27">
      <c r="A11" s="314"/>
      <c r="B11" s="320" t="s">
        <v>84</v>
      </c>
      <c r="C11" s="321"/>
      <c r="D11" s="322"/>
      <c r="E11" s="320" t="s">
        <v>85</v>
      </c>
      <c r="F11" s="321"/>
      <c r="G11" s="322"/>
      <c r="H11" s="320" t="s">
        <v>84</v>
      </c>
      <c r="I11" s="321"/>
      <c r="J11" s="322"/>
      <c r="K11" s="320" t="s">
        <v>85</v>
      </c>
      <c r="L11" s="321"/>
      <c r="M11" s="32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>
      <c r="A12" s="314"/>
      <c r="B12" s="324" t="s">
        <v>33</v>
      </c>
      <c r="C12" s="325"/>
      <c r="D12" s="326"/>
      <c r="E12" s="324" t="s">
        <v>33</v>
      </c>
      <c r="F12" s="325"/>
      <c r="G12" s="326"/>
      <c r="H12" s="324" t="s">
        <v>33</v>
      </c>
      <c r="I12" s="325"/>
      <c r="J12" s="326"/>
      <c r="K12" s="324" t="s">
        <v>33</v>
      </c>
      <c r="L12" s="325"/>
      <c r="M12" s="327"/>
      <c r="O12" s="31"/>
      <c r="P12" s="31"/>
      <c r="Q12" s="31"/>
      <c r="R12" s="31"/>
      <c r="S12" s="31"/>
      <c r="T12" s="31"/>
      <c r="U12" s="29"/>
      <c r="V12" s="29"/>
      <c r="W12" s="29"/>
      <c r="X12" s="29"/>
      <c r="Y12" s="29"/>
      <c r="Z12" s="29"/>
      <c r="AA12" s="29"/>
    </row>
    <row r="13" spans="1:27" ht="54.75" customHeight="1">
      <c r="A13" s="315"/>
      <c r="B13" s="116" t="s">
        <v>20</v>
      </c>
      <c r="C13" s="116" t="s">
        <v>21</v>
      </c>
      <c r="D13" s="116" t="s">
        <v>22</v>
      </c>
      <c r="E13" s="116" t="s">
        <v>20</v>
      </c>
      <c r="F13" s="116" t="s">
        <v>21</v>
      </c>
      <c r="G13" s="116" t="s">
        <v>22</v>
      </c>
      <c r="H13" s="116" t="s">
        <v>20</v>
      </c>
      <c r="I13" s="116" t="s">
        <v>21</v>
      </c>
      <c r="J13" s="116" t="s">
        <v>22</v>
      </c>
      <c r="K13" s="116" t="s">
        <v>20</v>
      </c>
      <c r="L13" s="116" t="s">
        <v>21</v>
      </c>
      <c r="M13" s="117" t="s">
        <v>22</v>
      </c>
      <c r="O13" s="36"/>
      <c r="P13" s="36"/>
      <c r="Q13" s="36"/>
      <c r="R13" s="36"/>
      <c r="S13" s="36"/>
      <c r="T13" s="36"/>
      <c r="U13" s="29"/>
      <c r="V13" s="29"/>
      <c r="W13" s="29"/>
      <c r="X13" s="29"/>
      <c r="Y13" s="29"/>
      <c r="Z13" s="29"/>
      <c r="AA13" s="29"/>
    </row>
    <row r="14" spans="1:27" ht="15.75">
      <c r="A14" s="118">
        <v>1</v>
      </c>
      <c r="B14" s="119">
        <v>2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19">
        <v>10</v>
      </c>
      <c r="K14" s="119">
        <v>11</v>
      </c>
      <c r="L14" s="119">
        <v>12</v>
      </c>
      <c r="M14" s="120">
        <v>13</v>
      </c>
      <c r="O14" s="28"/>
      <c r="P14" s="35"/>
      <c r="Q14" s="35"/>
      <c r="R14" s="35"/>
      <c r="S14" s="35"/>
      <c r="T14" s="37"/>
      <c r="U14" s="37"/>
      <c r="V14" s="37"/>
      <c r="W14" s="37"/>
      <c r="X14" s="29"/>
      <c r="Y14" s="38"/>
      <c r="Z14" s="39"/>
      <c r="AA14" s="39"/>
    </row>
    <row r="15" spans="1:27" ht="15" customHeight="1">
      <c r="A15" s="136">
        <v>0</v>
      </c>
      <c r="B15" s="59"/>
      <c r="C15" s="56"/>
      <c r="D15" s="56">
        <v>0</v>
      </c>
      <c r="E15" s="59"/>
      <c r="F15" s="56"/>
      <c r="G15" s="56">
        <v>0</v>
      </c>
      <c r="H15" s="59"/>
      <c r="I15" s="56"/>
      <c r="J15" s="56">
        <v>0</v>
      </c>
      <c r="K15" s="59"/>
      <c r="L15" s="56"/>
      <c r="M15" s="122">
        <v>0</v>
      </c>
      <c r="O15" s="31"/>
      <c r="P15" s="31"/>
      <c r="Q15" s="31"/>
      <c r="R15" s="31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5.75">
      <c r="A16" s="136">
        <v>1</v>
      </c>
      <c r="B16" s="59"/>
      <c r="C16" s="56"/>
      <c r="D16" s="67">
        <v>21.08</v>
      </c>
      <c r="E16" s="69"/>
      <c r="F16" s="70"/>
      <c r="G16" s="67">
        <v>28.04</v>
      </c>
      <c r="H16" s="69"/>
      <c r="I16" s="70"/>
      <c r="J16" s="67">
        <v>1.88</v>
      </c>
      <c r="K16" s="69"/>
      <c r="L16" s="70"/>
      <c r="M16" s="183">
        <v>2.8</v>
      </c>
      <c r="O16" s="29"/>
      <c r="P16" s="29"/>
      <c r="Q16" s="29"/>
      <c r="R16" s="35"/>
      <c r="S16" s="35"/>
      <c r="T16" s="35"/>
      <c r="U16" s="35"/>
      <c r="V16" s="35"/>
      <c r="W16" s="35"/>
      <c r="X16" s="35"/>
      <c r="Y16" s="31"/>
      <c r="Z16" s="29"/>
      <c r="AA16" s="29"/>
    </row>
    <row r="17" spans="1:27" ht="15.75">
      <c r="A17" s="136">
        <v>2</v>
      </c>
      <c r="B17" s="59"/>
      <c r="C17" s="56"/>
      <c r="D17" s="67">
        <v>18.440000000000001</v>
      </c>
      <c r="E17" s="69"/>
      <c r="F17" s="70"/>
      <c r="G17" s="67">
        <v>24.6</v>
      </c>
      <c r="H17" s="69"/>
      <c r="I17" s="70"/>
      <c r="J17" s="67">
        <v>2.08</v>
      </c>
      <c r="K17" s="69"/>
      <c r="L17" s="70"/>
      <c r="M17" s="183">
        <v>3.08</v>
      </c>
      <c r="O17" s="29"/>
      <c r="P17" s="29"/>
      <c r="Q17" s="29"/>
      <c r="R17" s="35"/>
      <c r="S17" s="35"/>
      <c r="T17" s="35"/>
      <c r="U17" s="35"/>
      <c r="V17" s="35"/>
      <c r="W17" s="35"/>
      <c r="X17" s="35"/>
      <c r="Y17" s="34"/>
      <c r="Z17" s="29"/>
      <c r="AA17" s="29"/>
    </row>
    <row r="18" spans="1:27">
      <c r="A18" s="136">
        <v>3</v>
      </c>
      <c r="B18" s="59"/>
      <c r="C18" s="56"/>
      <c r="D18" s="67">
        <v>16.04</v>
      </c>
      <c r="E18" s="69"/>
      <c r="F18" s="70"/>
      <c r="G18" s="67">
        <v>21.32</v>
      </c>
      <c r="H18" s="69"/>
      <c r="I18" s="70"/>
      <c r="J18" s="67">
        <v>1.1599999999999999</v>
      </c>
      <c r="K18" s="69"/>
      <c r="L18" s="70"/>
      <c r="M18" s="183">
        <v>2.16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36">
        <v>4</v>
      </c>
      <c r="B19" s="59"/>
      <c r="C19" s="56"/>
      <c r="D19" s="67">
        <v>15.48</v>
      </c>
      <c r="E19" s="69"/>
      <c r="F19" s="70"/>
      <c r="G19" s="67">
        <v>20.440000000000001</v>
      </c>
      <c r="H19" s="69"/>
      <c r="I19" s="70"/>
      <c r="J19" s="67">
        <v>1.68</v>
      </c>
      <c r="K19" s="69"/>
      <c r="L19" s="70"/>
      <c r="M19" s="183">
        <v>3.2</v>
      </c>
    </row>
    <row r="20" spans="1:27">
      <c r="A20" s="136">
        <v>5</v>
      </c>
      <c r="B20" s="59"/>
      <c r="C20" s="56"/>
      <c r="D20" s="67">
        <v>15.28</v>
      </c>
      <c r="E20" s="69"/>
      <c r="F20" s="70"/>
      <c r="G20" s="67">
        <v>20.440000000000001</v>
      </c>
      <c r="H20" s="69"/>
      <c r="I20" s="70"/>
      <c r="J20" s="67">
        <v>1.4</v>
      </c>
      <c r="K20" s="69"/>
      <c r="L20" s="70"/>
      <c r="M20" s="183">
        <v>2.48</v>
      </c>
    </row>
    <row r="21" spans="1:27">
      <c r="A21" s="136">
        <v>6</v>
      </c>
      <c r="B21" s="59"/>
      <c r="C21" s="56"/>
      <c r="D21" s="67">
        <v>16.36</v>
      </c>
      <c r="E21" s="69"/>
      <c r="F21" s="70"/>
      <c r="G21" s="67">
        <v>21.68</v>
      </c>
      <c r="H21" s="69"/>
      <c r="I21" s="70"/>
      <c r="J21" s="67">
        <v>1.8</v>
      </c>
      <c r="K21" s="69"/>
      <c r="L21" s="70"/>
      <c r="M21" s="183">
        <v>1.72</v>
      </c>
    </row>
    <row r="22" spans="1:27">
      <c r="A22" s="136">
        <v>7</v>
      </c>
      <c r="B22" s="59"/>
      <c r="C22" s="56"/>
      <c r="D22" s="67">
        <v>21.4</v>
      </c>
      <c r="E22" s="69"/>
      <c r="F22" s="70"/>
      <c r="G22" s="67">
        <v>27.68</v>
      </c>
      <c r="H22" s="69"/>
      <c r="I22" s="70"/>
      <c r="J22" s="67">
        <v>0.92</v>
      </c>
      <c r="K22" s="69"/>
      <c r="L22" s="70"/>
      <c r="M22" s="183">
        <v>1.4</v>
      </c>
    </row>
    <row r="23" spans="1:27">
      <c r="A23" s="136">
        <v>8</v>
      </c>
      <c r="B23" s="59"/>
      <c r="C23" s="56"/>
      <c r="D23" s="67">
        <v>23.92</v>
      </c>
      <c r="E23" s="69"/>
      <c r="F23" s="70"/>
      <c r="G23" s="67">
        <v>29.96</v>
      </c>
      <c r="H23" s="69"/>
      <c r="I23" s="70"/>
      <c r="J23" s="67">
        <v>0.92</v>
      </c>
      <c r="K23" s="69"/>
      <c r="L23" s="70"/>
      <c r="M23" s="183">
        <v>0.68</v>
      </c>
    </row>
    <row r="24" spans="1:27">
      <c r="A24" s="136">
        <v>9</v>
      </c>
      <c r="B24" s="59"/>
      <c r="C24" s="56"/>
      <c r="D24" s="67">
        <v>27.12</v>
      </c>
      <c r="E24" s="69"/>
      <c r="F24" s="70"/>
      <c r="G24" s="67">
        <v>28.68</v>
      </c>
      <c r="H24" s="69"/>
      <c r="I24" s="70"/>
      <c r="J24" s="67">
        <v>0.88</v>
      </c>
      <c r="K24" s="69"/>
      <c r="L24" s="70"/>
      <c r="M24" s="183">
        <v>0.88</v>
      </c>
    </row>
    <row r="25" spans="1:27">
      <c r="A25" s="136">
        <v>10</v>
      </c>
      <c r="B25" s="59"/>
      <c r="C25" s="56"/>
      <c r="D25" s="67">
        <v>30.4</v>
      </c>
      <c r="E25" s="69"/>
      <c r="F25" s="70"/>
      <c r="G25" s="67">
        <v>28.96</v>
      </c>
      <c r="H25" s="69"/>
      <c r="I25" s="70"/>
      <c r="J25" s="67">
        <v>0.2</v>
      </c>
      <c r="K25" s="69"/>
      <c r="L25" s="70"/>
      <c r="M25" s="183">
        <v>0.08</v>
      </c>
    </row>
    <row r="26" spans="1:27">
      <c r="A26" s="136">
        <v>11</v>
      </c>
      <c r="B26" s="59"/>
      <c r="C26" s="56"/>
      <c r="D26" s="67">
        <v>30.76</v>
      </c>
      <c r="E26" s="69"/>
      <c r="F26" s="70"/>
      <c r="G26" s="67">
        <v>29.36</v>
      </c>
      <c r="H26" s="69"/>
      <c r="I26" s="70"/>
      <c r="J26" s="67">
        <v>0.44</v>
      </c>
      <c r="K26" s="69"/>
      <c r="L26" s="70"/>
      <c r="M26" s="183">
        <v>1.2</v>
      </c>
    </row>
    <row r="27" spans="1:27">
      <c r="A27" s="136">
        <v>12</v>
      </c>
      <c r="B27" s="59"/>
      <c r="C27" s="56"/>
      <c r="D27" s="67">
        <v>32.32</v>
      </c>
      <c r="E27" s="69"/>
      <c r="F27" s="70"/>
      <c r="G27" s="67">
        <v>29.8</v>
      </c>
      <c r="H27" s="69"/>
      <c r="I27" s="70"/>
      <c r="J27" s="67">
        <v>0.12</v>
      </c>
      <c r="K27" s="69"/>
      <c r="L27" s="70"/>
      <c r="M27" s="183">
        <v>0.96</v>
      </c>
    </row>
    <row r="28" spans="1:27">
      <c r="A28" s="136">
        <v>13</v>
      </c>
      <c r="B28" s="59"/>
      <c r="C28" s="56"/>
      <c r="D28" s="67">
        <v>33.44</v>
      </c>
      <c r="E28" s="69"/>
      <c r="F28" s="70"/>
      <c r="G28" s="67">
        <v>29.88</v>
      </c>
      <c r="H28" s="69"/>
      <c r="I28" s="70"/>
      <c r="J28" s="67">
        <v>0.24</v>
      </c>
      <c r="K28" s="69"/>
      <c r="L28" s="70"/>
      <c r="M28" s="183">
        <v>2.08</v>
      </c>
    </row>
    <row r="29" spans="1:27">
      <c r="A29" s="136">
        <v>14</v>
      </c>
      <c r="B29" s="59"/>
      <c r="C29" s="56"/>
      <c r="D29" s="67">
        <v>32.799999999999997</v>
      </c>
      <c r="E29" s="69"/>
      <c r="F29" s="70"/>
      <c r="G29" s="67">
        <v>28.88</v>
      </c>
      <c r="H29" s="69"/>
      <c r="I29" s="70"/>
      <c r="J29" s="67">
        <v>0.72</v>
      </c>
      <c r="K29" s="69"/>
      <c r="L29" s="70"/>
      <c r="M29" s="183">
        <v>1.84</v>
      </c>
    </row>
    <row r="30" spans="1:27">
      <c r="A30" s="136">
        <v>15</v>
      </c>
      <c r="B30" s="59"/>
      <c r="C30" s="56"/>
      <c r="D30" s="67">
        <v>29.44</v>
      </c>
      <c r="E30" s="69"/>
      <c r="F30" s="70"/>
      <c r="G30" s="67">
        <v>28.84</v>
      </c>
      <c r="H30" s="69"/>
      <c r="I30" s="70"/>
      <c r="J30" s="67">
        <v>0.04</v>
      </c>
      <c r="K30" s="69"/>
      <c r="L30" s="70"/>
      <c r="M30" s="183">
        <v>1.1599999999999999</v>
      </c>
    </row>
    <row r="31" spans="1:27">
      <c r="A31" s="136">
        <v>16</v>
      </c>
      <c r="B31" s="59"/>
      <c r="C31" s="56"/>
      <c r="D31" s="67">
        <v>33.880000000000003</v>
      </c>
      <c r="E31" s="69"/>
      <c r="F31" s="70"/>
      <c r="G31" s="67">
        <v>29.08</v>
      </c>
      <c r="H31" s="69"/>
      <c r="I31" s="70"/>
      <c r="J31" s="67">
        <v>0.04</v>
      </c>
      <c r="K31" s="69"/>
      <c r="L31" s="70"/>
      <c r="M31" s="183">
        <v>0.88</v>
      </c>
    </row>
    <row r="32" spans="1:27">
      <c r="A32" s="136">
        <v>17</v>
      </c>
      <c r="B32" s="59"/>
      <c r="C32" s="56"/>
      <c r="D32" s="67">
        <v>32.72</v>
      </c>
      <c r="E32" s="69"/>
      <c r="F32" s="70"/>
      <c r="G32" s="67">
        <v>35.08</v>
      </c>
      <c r="H32" s="69"/>
      <c r="I32" s="70"/>
      <c r="J32" s="67">
        <v>1.1200000000000001</v>
      </c>
      <c r="K32" s="69"/>
      <c r="L32" s="70"/>
      <c r="M32" s="183">
        <v>1.2</v>
      </c>
    </row>
    <row r="33" spans="1:13">
      <c r="A33" s="136">
        <v>18</v>
      </c>
      <c r="B33" s="59"/>
      <c r="C33" s="56"/>
      <c r="D33" s="67">
        <v>34.28</v>
      </c>
      <c r="E33" s="69"/>
      <c r="F33" s="70"/>
      <c r="G33" s="67">
        <v>37.520000000000003</v>
      </c>
      <c r="H33" s="69"/>
      <c r="I33" s="70"/>
      <c r="J33" s="67">
        <v>1.88</v>
      </c>
      <c r="K33" s="69"/>
      <c r="L33" s="70"/>
      <c r="M33" s="183">
        <v>1.88</v>
      </c>
    </row>
    <row r="34" spans="1:13">
      <c r="A34" s="136">
        <v>19</v>
      </c>
      <c r="B34" s="59"/>
      <c r="C34" s="56"/>
      <c r="D34" s="67">
        <v>39.119999999999997</v>
      </c>
      <c r="E34" s="69"/>
      <c r="F34" s="70"/>
      <c r="G34" s="67">
        <v>44.88</v>
      </c>
      <c r="H34" s="69"/>
      <c r="I34" s="70"/>
      <c r="J34" s="67">
        <v>1.1599999999999999</v>
      </c>
      <c r="K34" s="69"/>
      <c r="L34" s="70"/>
      <c r="M34" s="183">
        <v>1.48</v>
      </c>
    </row>
    <row r="35" spans="1:13">
      <c r="A35" s="136">
        <v>20</v>
      </c>
      <c r="B35" s="59"/>
      <c r="C35" s="56"/>
      <c r="D35" s="67">
        <v>38.44</v>
      </c>
      <c r="E35" s="69"/>
      <c r="F35" s="70"/>
      <c r="G35" s="67">
        <v>43.88</v>
      </c>
      <c r="H35" s="69"/>
      <c r="I35" s="70"/>
      <c r="J35" s="67">
        <v>2.56</v>
      </c>
      <c r="K35" s="69"/>
      <c r="L35" s="70"/>
      <c r="M35" s="183">
        <v>1.2</v>
      </c>
    </row>
    <row r="36" spans="1:13">
      <c r="A36" s="136">
        <v>21</v>
      </c>
      <c r="B36" s="59"/>
      <c r="C36" s="56"/>
      <c r="D36" s="67">
        <v>34.64</v>
      </c>
      <c r="E36" s="69"/>
      <c r="F36" s="70"/>
      <c r="G36" s="67">
        <v>46.8</v>
      </c>
      <c r="H36" s="69"/>
      <c r="I36" s="70"/>
      <c r="J36" s="67">
        <v>2.08</v>
      </c>
      <c r="K36" s="69"/>
      <c r="L36" s="70"/>
      <c r="M36" s="183">
        <v>1.24</v>
      </c>
    </row>
    <row r="37" spans="1:13">
      <c r="A37" s="136">
        <v>22</v>
      </c>
      <c r="B37" s="59"/>
      <c r="C37" s="56"/>
      <c r="D37" s="67">
        <v>30.72</v>
      </c>
      <c r="E37" s="69"/>
      <c r="F37" s="70"/>
      <c r="G37" s="67">
        <v>47.36</v>
      </c>
      <c r="H37" s="69"/>
      <c r="I37" s="70"/>
      <c r="J37" s="67">
        <v>2.72</v>
      </c>
      <c r="K37" s="69"/>
      <c r="L37" s="70"/>
      <c r="M37" s="183">
        <v>1.36</v>
      </c>
    </row>
    <row r="38" spans="1:13">
      <c r="A38" s="136">
        <v>23</v>
      </c>
      <c r="B38" s="59"/>
      <c r="C38" s="56"/>
      <c r="D38" s="67">
        <v>26.4</v>
      </c>
      <c r="E38" s="69"/>
      <c r="F38" s="70"/>
      <c r="G38" s="67">
        <v>38.76</v>
      </c>
      <c r="H38" s="69"/>
      <c r="I38" s="70"/>
      <c r="J38" s="67">
        <v>2.84</v>
      </c>
      <c r="K38" s="69"/>
      <c r="L38" s="70"/>
      <c r="M38" s="183">
        <v>1.68</v>
      </c>
    </row>
    <row r="39" spans="1:13">
      <c r="A39" s="136">
        <v>24</v>
      </c>
      <c r="B39" s="59"/>
      <c r="C39" s="56"/>
      <c r="D39" s="67">
        <v>23.28</v>
      </c>
      <c r="E39" s="69"/>
      <c r="F39" s="70"/>
      <c r="G39" s="67">
        <v>33.76</v>
      </c>
      <c r="H39" s="69"/>
      <c r="I39" s="70"/>
      <c r="J39" s="67">
        <v>2.72</v>
      </c>
      <c r="K39" s="176"/>
      <c r="L39" s="70"/>
      <c r="M39" s="183">
        <v>2.2400000000000002</v>
      </c>
    </row>
    <row r="40" spans="1:13" ht="15.75" thickBot="1">
      <c r="A40" s="124" t="s">
        <v>23</v>
      </c>
      <c r="B40" s="135"/>
      <c r="C40" s="135"/>
      <c r="D40" s="127">
        <f>SUM(D15:D39)</f>
        <v>657.76</v>
      </c>
      <c r="E40" s="127"/>
      <c r="F40" s="127"/>
      <c r="G40" s="181">
        <f>SUM(G15:G39)</f>
        <v>755.68</v>
      </c>
      <c r="H40" s="127"/>
      <c r="I40" s="127"/>
      <c r="J40" s="181">
        <f>SUM(J15:J39)</f>
        <v>31.599999999999991</v>
      </c>
      <c r="K40" s="127"/>
      <c r="L40" s="127"/>
      <c r="M40" s="182">
        <f>SUM(M15:M39)</f>
        <v>38.880000000000003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  <row r="43" spans="1:13">
      <c r="A43" s="8"/>
      <c r="B43" s="8"/>
      <c r="C43" s="8"/>
      <c r="D43" s="9"/>
      <c r="E43" s="9"/>
      <c r="F43" s="9"/>
      <c r="G43" s="9"/>
      <c r="H43" s="10"/>
      <c r="I43" s="10"/>
      <c r="J43" s="10"/>
    </row>
    <row r="44" spans="1:13" ht="15.75">
      <c r="A44" s="2"/>
      <c r="B44" s="1"/>
      <c r="C44" s="2"/>
      <c r="D44" s="2"/>
      <c r="E44" s="2"/>
      <c r="F44" s="2"/>
      <c r="G44" s="2"/>
      <c r="H44" s="2"/>
      <c r="I44" s="2"/>
      <c r="J44" s="2"/>
    </row>
  </sheetData>
  <mergeCells count="23"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42"/>
  <sheetViews>
    <sheetView topLeftCell="F7" zoomScale="98" zoomScaleNormal="98" workbookViewId="0">
      <selection activeCell="O21" sqref="O21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42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15.75" thickBot="1"/>
    <row r="10" spans="1:27" ht="15.75">
      <c r="A10" s="349" t="s">
        <v>19</v>
      </c>
      <c r="B10" s="331" t="s">
        <v>1</v>
      </c>
      <c r="C10" s="317"/>
      <c r="D10" s="317"/>
      <c r="E10" s="317"/>
      <c r="F10" s="317"/>
      <c r="G10" s="318"/>
      <c r="H10" s="316" t="s">
        <v>6</v>
      </c>
      <c r="I10" s="317"/>
      <c r="J10" s="317"/>
      <c r="K10" s="317"/>
      <c r="L10" s="317"/>
      <c r="M10" s="319"/>
      <c r="O10" s="31"/>
      <c r="P10" s="31"/>
      <c r="Q10" s="31"/>
      <c r="R10" s="31"/>
      <c r="S10" s="31"/>
      <c r="T10" s="31"/>
      <c r="U10" s="31"/>
      <c r="V10" s="33"/>
      <c r="W10" s="33"/>
      <c r="X10" s="33"/>
      <c r="Y10" s="33"/>
      <c r="Z10" s="33"/>
      <c r="AA10" s="33"/>
    </row>
    <row r="11" spans="1:27">
      <c r="A11" s="350"/>
      <c r="B11" s="332" t="s">
        <v>102</v>
      </c>
      <c r="C11" s="321"/>
      <c r="D11" s="322"/>
      <c r="E11" s="320" t="s">
        <v>103</v>
      </c>
      <c r="F11" s="321"/>
      <c r="G11" s="322"/>
      <c r="H11" s="332" t="s">
        <v>102</v>
      </c>
      <c r="I11" s="321"/>
      <c r="J11" s="322"/>
      <c r="K11" s="320" t="s">
        <v>103</v>
      </c>
      <c r="L11" s="321"/>
      <c r="M11" s="32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>
      <c r="A12" s="350"/>
      <c r="B12" s="333" t="s">
        <v>36</v>
      </c>
      <c r="C12" s="325"/>
      <c r="D12" s="326"/>
      <c r="E12" s="324" t="s">
        <v>36</v>
      </c>
      <c r="F12" s="325"/>
      <c r="G12" s="326"/>
      <c r="H12" s="324" t="s">
        <v>36</v>
      </c>
      <c r="I12" s="325"/>
      <c r="J12" s="326"/>
      <c r="K12" s="324" t="s">
        <v>36</v>
      </c>
      <c r="L12" s="325"/>
      <c r="M12" s="327"/>
      <c r="O12" s="31"/>
      <c r="P12" s="31"/>
      <c r="Q12" s="31"/>
      <c r="R12" s="31"/>
      <c r="S12" s="31"/>
      <c r="T12" s="31"/>
      <c r="U12" s="29"/>
      <c r="V12" s="29"/>
      <c r="W12" s="29"/>
      <c r="X12" s="29"/>
      <c r="Y12" s="29"/>
      <c r="Z12" s="29"/>
      <c r="AA12" s="29"/>
    </row>
    <row r="13" spans="1:27" ht="54.75" customHeight="1">
      <c r="A13" s="351"/>
      <c r="B13" s="263" t="s">
        <v>20</v>
      </c>
      <c r="C13" s="116" t="s">
        <v>21</v>
      </c>
      <c r="D13" s="116" t="s">
        <v>22</v>
      </c>
      <c r="E13" s="116" t="s">
        <v>20</v>
      </c>
      <c r="F13" s="116" t="s">
        <v>21</v>
      </c>
      <c r="G13" s="116" t="s">
        <v>22</v>
      </c>
      <c r="H13" s="116" t="s">
        <v>20</v>
      </c>
      <c r="I13" s="116" t="s">
        <v>21</v>
      </c>
      <c r="J13" s="116" t="s">
        <v>22</v>
      </c>
      <c r="K13" s="116" t="s">
        <v>20</v>
      </c>
      <c r="L13" s="116" t="s">
        <v>21</v>
      </c>
      <c r="M13" s="117" t="s">
        <v>22</v>
      </c>
      <c r="O13" s="36"/>
      <c r="P13" s="36"/>
      <c r="Q13" s="36"/>
      <c r="R13" s="36"/>
      <c r="S13" s="36"/>
      <c r="T13" s="36"/>
      <c r="U13" s="29"/>
      <c r="V13" s="29"/>
      <c r="W13" s="29"/>
      <c r="X13" s="29"/>
      <c r="Y13" s="29"/>
      <c r="Z13" s="29"/>
      <c r="AA13" s="29"/>
    </row>
    <row r="14" spans="1:27" ht="15.75">
      <c r="A14" s="186">
        <v>1</v>
      </c>
      <c r="B14" s="118">
        <v>2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19">
        <v>10</v>
      </c>
      <c r="K14" s="119">
        <v>11</v>
      </c>
      <c r="L14" s="119">
        <v>12</v>
      </c>
      <c r="M14" s="120">
        <v>13</v>
      </c>
      <c r="O14" s="28"/>
      <c r="P14" s="35"/>
      <c r="Q14" s="35"/>
      <c r="R14" s="35"/>
      <c r="S14" s="35"/>
      <c r="T14" s="37"/>
      <c r="U14" s="37"/>
      <c r="V14" s="37"/>
      <c r="W14" s="37"/>
      <c r="X14" s="29"/>
      <c r="Y14" s="38"/>
      <c r="Z14" s="39"/>
      <c r="AA14" s="39"/>
    </row>
    <row r="15" spans="1:27" ht="15.75">
      <c r="A15" s="121">
        <v>0</v>
      </c>
      <c r="B15" s="188"/>
      <c r="C15" s="150"/>
      <c r="D15" s="56">
        <v>0</v>
      </c>
      <c r="E15" s="59"/>
      <c r="F15" s="56"/>
      <c r="G15" s="56">
        <v>0</v>
      </c>
      <c r="H15" s="66"/>
      <c r="I15" s="56"/>
      <c r="J15" s="56">
        <v>0</v>
      </c>
      <c r="K15" s="59"/>
      <c r="L15" s="56"/>
      <c r="M15" s="122">
        <v>0</v>
      </c>
      <c r="O15" s="31"/>
      <c r="P15" s="31"/>
      <c r="Q15" s="31"/>
      <c r="R15" s="31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5.75">
      <c r="A16" s="121">
        <v>1</v>
      </c>
      <c r="B16" s="188"/>
      <c r="C16" s="150"/>
      <c r="D16" s="67">
        <v>8.16</v>
      </c>
      <c r="E16" s="69"/>
      <c r="F16" s="70"/>
      <c r="G16" s="67">
        <v>21.42</v>
      </c>
      <c r="H16" s="185"/>
      <c r="I16" s="70"/>
      <c r="J16" s="67" t="s">
        <v>63</v>
      </c>
      <c r="K16" s="59"/>
      <c r="L16" s="56"/>
      <c r="M16" s="183">
        <v>0.06</v>
      </c>
      <c r="O16" s="29"/>
      <c r="P16" s="29"/>
      <c r="Q16" s="29"/>
      <c r="R16" s="35"/>
      <c r="S16" s="35"/>
      <c r="T16" s="35"/>
      <c r="U16" s="35"/>
      <c r="V16" s="35"/>
      <c r="W16" s="35"/>
      <c r="X16" s="35"/>
      <c r="Y16" s="31"/>
      <c r="Z16" s="29"/>
      <c r="AA16" s="29"/>
    </row>
    <row r="17" spans="1:27" ht="15.75">
      <c r="A17" s="121">
        <v>2</v>
      </c>
      <c r="B17" s="188"/>
      <c r="C17" s="150"/>
      <c r="D17" s="67">
        <v>5.82</v>
      </c>
      <c r="E17" s="69"/>
      <c r="F17" s="70"/>
      <c r="G17" s="67">
        <v>16.440000000000001</v>
      </c>
      <c r="H17" s="185"/>
      <c r="I17" s="70"/>
      <c r="J17" s="67" t="s">
        <v>63</v>
      </c>
      <c r="K17" s="59"/>
      <c r="L17" s="56"/>
      <c r="M17" s="183">
        <v>0</v>
      </c>
      <c r="O17" s="29"/>
      <c r="P17" s="29"/>
      <c r="Q17" s="29"/>
      <c r="R17" s="35"/>
      <c r="S17" s="35"/>
      <c r="T17" s="35"/>
      <c r="U17" s="35"/>
      <c r="V17" s="35"/>
      <c r="W17" s="35"/>
      <c r="X17" s="35"/>
      <c r="Y17" s="34"/>
      <c r="Z17" s="29"/>
      <c r="AA17" s="29"/>
    </row>
    <row r="18" spans="1:27">
      <c r="A18" s="121">
        <v>3</v>
      </c>
      <c r="B18" s="188"/>
      <c r="C18" s="150"/>
      <c r="D18" s="67">
        <v>6.24</v>
      </c>
      <c r="E18" s="69"/>
      <c r="F18" s="70"/>
      <c r="G18" s="67">
        <v>14.04</v>
      </c>
      <c r="H18" s="185"/>
      <c r="I18" s="70"/>
      <c r="J18" s="67" t="s">
        <v>63</v>
      </c>
      <c r="K18" s="59"/>
      <c r="L18" s="56"/>
      <c r="M18" s="367" t="s">
        <v>63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21">
        <v>4</v>
      </c>
      <c r="B19" s="188"/>
      <c r="C19" s="150"/>
      <c r="D19" s="67">
        <v>5.28</v>
      </c>
      <c r="E19" s="69"/>
      <c r="F19" s="70"/>
      <c r="G19" s="67">
        <v>13.5</v>
      </c>
      <c r="H19" s="185"/>
      <c r="I19" s="70"/>
      <c r="J19" s="67" t="s">
        <v>63</v>
      </c>
      <c r="K19" s="59"/>
      <c r="L19" s="56"/>
      <c r="M19" s="367" t="s">
        <v>63</v>
      </c>
    </row>
    <row r="20" spans="1:27">
      <c r="A20" s="121">
        <v>5</v>
      </c>
      <c r="B20" s="188"/>
      <c r="C20" s="150"/>
      <c r="D20" s="67">
        <v>5.52</v>
      </c>
      <c r="E20" s="69"/>
      <c r="F20" s="70"/>
      <c r="G20" s="67">
        <v>13.62</v>
      </c>
      <c r="H20" s="185"/>
      <c r="I20" s="70"/>
      <c r="J20" s="67" t="s">
        <v>63</v>
      </c>
      <c r="K20" s="59"/>
      <c r="L20" s="56"/>
      <c r="M20" s="183">
        <v>0.06</v>
      </c>
    </row>
    <row r="21" spans="1:27">
      <c r="A21" s="121">
        <v>6</v>
      </c>
      <c r="B21" s="188"/>
      <c r="C21" s="150"/>
      <c r="D21" s="67">
        <v>6.54</v>
      </c>
      <c r="E21" s="69"/>
      <c r="F21" s="70"/>
      <c r="G21" s="67">
        <v>17.100000000000001</v>
      </c>
      <c r="H21" s="185"/>
      <c r="I21" s="70"/>
      <c r="J21" s="67" t="s">
        <v>63</v>
      </c>
      <c r="K21" s="59"/>
      <c r="L21" s="56"/>
      <c r="M21" s="183">
        <v>0.06</v>
      </c>
    </row>
    <row r="22" spans="1:27">
      <c r="A22" s="121">
        <v>7</v>
      </c>
      <c r="B22" s="188"/>
      <c r="C22" s="150"/>
      <c r="D22" s="67">
        <v>7.98</v>
      </c>
      <c r="E22" s="69"/>
      <c r="F22" s="70"/>
      <c r="G22" s="67">
        <v>19.440000000000001</v>
      </c>
      <c r="H22" s="185"/>
      <c r="I22" s="70"/>
      <c r="J22" s="67" t="s">
        <v>63</v>
      </c>
      <c r="K22" s="59"/>
      <c r="L22" s="56"/>
      <c r="M22" s="366">
        <v>0.24</v>
      </c>
    </row>
    <row r="23" spans="1:27">
      <c r="A23" s="121">
        <v>8</v>
      </c>
      <c r="B23" s="188"/>
      <c r="C23" s="150"/>
      <c r="D23" s="67">
        <v>7.98</v>
      </c>
      <c r="E23" s="69"/>
      <c r="F23" s="70"/>
      <c r="G23" s="67">
        <v>22.44</v>
      </c>
      <c r="H23" s="185"/>
      <c r="I23" s="70"/>
      <c r="J23" s="67" t="s">
        <v>63</v>
      </c>
      <c r="K23" s="59"/>
      <c r="L23" s="56"/>
      <c r="M23" s="183" t="s">
        <v>63</v>
      </c>
    </row>
    <row r="24" spans="1:27">
      <c r="A24" s="121">
        <v>9</v>
      </c>
      <c r="B24" s="188"/>
      <c r="C24" s="150"/>
      <c r="D24" s="67">
        <v>8.6999999999999993</v>
      </c>
      <c r="E24" s="69"/>
      <c r="F24" s="70"/>
      <c r="G24" s="67">
        <v>27.48</v>
      </c>
      <c r="H24" s="185"/>
      <c r="I24" s="70"/>
      <c r="J24" s="67" t="s">
        <v>63</v>
      </c>
      <c r="K24" s="59"/>
      <c r="L24" s="56"/>
      <c r="M24" s="196">
        <v>0.54</v>
      </c>
    </row>
    <row r="25" spans="1:27">
      <c r="A25" s="121">
        <v>10</v>
      </c>
      <c r="B25" s="188"/>
      <c r="C25" s="150"/>
      <c r="D25" s="67">
        <v>9.42</v>
      </c>
      <c r="E25" s="69"/>
      <c r="F25" s="70"/>
      <c r="G25" s="67">
        <v>24.24</v>
      </c>
      <c r="H25" s="185"/>
      <c r="I25" s="70"/>
      <c r="J25" s="67" t="s">
        <v>63</v>
      </c>
      <c r="K25" s="59"/>
      <c r="L25" s="56"/>
      <c r="M25" s="196">
        <v>0.48</v>
      </c>
    </row>
    <row r="26" spans="1:27">
      <c r="A26" s="121">
        <v>11</v>
      </c>
      <c r="B26" s="188"/>
      <c r="C26" s="150"/>
      <c r="D26" s="67">
        <v>7.98</v>
      </c>
      <c r="E26" s="69"/>
      <c r="F26" s="70"/>
      <c r="G26" s="67">
        <v>22.92</v>
      </c>
      <c r="H26" s="185"/>
      <c r="I26" s="70"/>
      <c r="J26" s="67" t="s">
        <v>63</v>
      </c>
      <c r="K26" s="59"/>
      <c r="L26" s="56"/>
      <c r="M26" s="196">
        <v>0.06</v>
      </c>
    </row>
    <row r="27" spans="1:27">
      <c r="A27" s="121">
        <v>12</v>
      </c>
      <c r="B27" s="188"/>
      <c r="C27" s="150"/>
      <c r="D27" s="67">
        <v>9.36</v>
      </c>
      <c r="E27" s="69"/>
      <c r="F27" s="70"/>
      <c r="G27" s="67">
        <v>23.04</v>
      </c>
      <c r="H27" s="185"/>
      <c r="I27" s="70"/>
      <c r="J27" s="67">
        <v>0</v>
      </c>
      <c r="K27" s="59"/>
      <c r="L27" s="56"/>
      <c r="M27" s="196">
        <v>0.06</v>
      </c>
    </row>
    <row r="28" spans="1:27">
      <c r="A28" s="121">
        <v>13</v>
      </c>
      <c r="B28" s="188"/>
      <c r="C28" s="150"/>
      <c r="D28" s="67">
        <v>8.16</v>
      </c>
      <c r="E28" s="69"/>
      <c r="F28" s="70"/>
      <c r="G28" s="67">
        <v>23.46</v>
      </c>
      <c r="H28" s="185"/>
      <c r="I28" s="70"/>
      <c r="J28" s="67" t="s">
        <v>63</v>
      </c>
      <c r="K28" s="59"/>
      <c r="L28" s="56"/>
      <c r="M28" s="183" t="s">
        <v>63</v>
      </c>
    </row>
    <row r="29" spans="1:27">
      <c r="A29" s="121">
        <v>14</v>
      </c>
      <c r="B29" s="188"/>
      <c r="C29" s="150"/>
      <c r="D29" s="67">
        <v>8.2200000000000006</v>
      </c>
      <c r="E29" s="69"/>
      <c r="F29" s="70"/>
      <c r="G29" s="67">
        <v>22.62</v>
      </c>
      <c r="H29" s="185"/>
      <c r="I29" s="70"/>
      <c r="J29" s="67" t="s">
        <v>63</v>
      </c>
      <c r="K29" s="59"/>
      <c r="L29" s="56"/>
      <c r="M29" s="183" t="s">
        <v>63</v>
      </c>
    </row>
    <row r="30" spans="1:27">
      <c r="A30" s="121">
        <v>15</v>
      </c>
      <c r="B30" s="188"/>
      <c r="C30" s="150"/>
      <c r="D30" s="67">
        <v>7.86</v>
      </c>
      <c r="E30" s="69"/>
      <c r="F30" s="70"/>
      <c r="G30" s="67">
        <v>24.48</v>
      </c>
      <c r="H30" s="185"/>
      <c r="I30" s="70"/>
      <c r="J30" s="67" t="s">
        <v>63</v>
      </c>
      <c r="K30" s="59"/>
      <c r="L30" s="56"/>
      <c r="M30" s="183" t="s">
        <v>63</v>
      </c>
    </row>
    <row r="31" spans="1:27">
      <c r="A31" s="121">
        <v>16</v>
      </c>
      <c r="B31" s="188"/>
      <c r="C31" s="150"/>
      <c r="D31" s="67">
        <v>7.02</v>
      </c>
      <c r="E31" s="69"/>
      <c r="F31" s="70"/>
      <c r="G31" s="67">
        <v>25.86</v>
      </c>
      <c r="H31" s="185"/>
      <c r="I31" s="70"/>
      <c r="J31" s="67" t="s">
        <v>63</v>
      </c>
      <c r="K31" s="59"/>
      <c r="L31" s="56"/>
      <c r="M31" s="196">
        <v>0.12</v>
      </c>
    </row>
    <row r="32" spans="1:27">
      <c r="A32" s="121">
        <v>17</v>
      </c>
      <c r="B32" s="188"/>
      <c r="C32" s="150"/>
      <c r="D32" s="67">
        <v>9.84</v>
      </c>
      <c r="E32" s="69"/>
      <c r="F32" s="70"/>
      <c r="G32" s="67">
        <v>26.22</v>
      </c>
      <c r="H32" s="185"/>
      <c r="I32" s="70"/>
      <c r="J32" s="67" t="s">
        <v>63</v>
      </c>
      <c r="K32" s="59"/>
      <c r="L32" s="56"/>
      <c r="M32" s="196">
        <v>0.12</v>
      </c>
    </row>
    <row r="33" spans="1:13">
      <c r="A33" s="121">
        <v>18</v>
      </c>
      <c r="B33" s="188"/>
      <c r="C33" s="150"/>
      <c r="D33" s="67">
        <v>8.6999999999999993</v>
      </c>
      <c r="E33" s="69"/>
      <c r="F33" s="70"/>
      <c r="G33" s="67">
        <v>29.88</v>
      </c>
      <c r="H33" s="185"/>
      <c r="I33" s="70"/>
      <c r="J33" s="67" t="s">
        <v>63</v>
      </c>
      <c r="K33" s="59"/>
      <c r="L33" s="56"/>
      <c r="M33" s="196">
        <v>0.12</v>
      </c>
    </row>
    <row r="34" spans="1:13">
      <c r="A34" s="121">
        <v>19</v>
      </c>
      <c r="B34" s="188"/>
      <c r="C34" s="150"/>
      <c r="D34" s="67">
        <v>14.04</v>
      </c>
      <c r="E34" s="69"/>
      <c r="F34" s="70"/>
      <c r="G34" s="67">
        <v>32.1</v>
      </c>
      <c r="H34" s="185"/>
      <c r="I34" s="70"/>
      <c r="J34" s="67" t="s">
        <v>63</v>
      </c>
      <c r="K34" s="59"/>
      <c r="L34" s="56"/>
      <c r="M34" s="196">
        <v>0.06</v>
      </c>
    </row>
    <row r="35" spans="1:13">
      <c r="A35" s="121">
        <v>20</v>
      </c>
      <c r="B35" s="188"/>
      <c r="C35" s="150"/>
      <c r="D35" s="67">
        <v>10.8</v>
      </c>
      <c r="E35" s="69"/>
      <c r="F35" s="70"/>
      <c r="G35" s="67">
        <v>38.46</v>
      </c>
      <c r="H35" s="185"/>
      <c r="I35" s="70"/>
      <c r="J35" s="67" t="s">
        <v>63</v>
      </c>
      <c r="K35" s="59"/>
      <c r="L35" s="56"/>
      <c r="M35" s="196">
        <v>0.06</v>
      </c>
    </row>
    <row r="36" spans="1:13">
      <c r="A36" s="121">
        <v>21</v>
      </c>
      <c r="B36" s="188"/>
      <c r="C36" s="150"/>
      <c r="D36" s="67">
        <v>11.16</v>
      </c>
      <c r="E36" s="69"/>
      <c r="F36" s="70"/>
      <c r="G36" s="67">
        <v>43.14</v>
      </c>
      <c r="H36" s="185"/>
      <c r="I36" s="70"/>
      <c r="J36" s="67" t="s">
        <v>63</v>
      </c>
      <c r="K36" s="59"/>
      <c r="L36" s="56"/>
      <c r="M36" s="183" t="s">
        <v>63</v>
      </c>
    </row>
    <row r="37" spans="1:13">
      <c r="A37" s="121">
        <v>22</v>
      </c>
      <c r="B37" s="188"/>
      <c r="C37" s="150"/>
      <c r="D37" s="67">
        <v>13.98</v>
      </c>
      <c r="E37" s="69"/>
      <c r="F37" s="70"/>
      <c r="G37" s="67">
        <v>39.479999999999997</v>
      </c>
      <c r="H37" s="185"/>
      <c r="I37" s="70"/>
      <c r="J37" s="67" t="s">
        <v>63</v>
      </c>
      <c r="K37" s="59"/>
      <c r="L37" s="56"/>
      <c r="M37" s="196">
        <v>0.06</v>
      </c>
    </row>
    <row r="38" spans="1:13">
      <c r="A38" s="121">
        <v>23</v>
      </c>
      <c r="B38" s="188"/>
      <c r="C38" s="150"/>
      <c r="D38" s="67">
        <v>12.48</v>
      </c>
      <c r="E38" s="69"/>
      <c r="F38" s="70"/>
      <c r="G38" s="67">
        <v>32.159999999999997</v>
      </c>
      <c r="H38" s="185"/>
      <c r="I38" s="70"/>
      <c r="J38" s="67" t="s">
        <v>63</v>
      </c>
      <c r="K38" s="59"/>
      <c r="L38" s="56"/>
      <c r="M38" s="183" t="s">
        <v>63</v>
      </c>
    </row>
    <row r="39" spans="1:13">
      <c r="A39" s="121">
        <v>24</v>
      </c>
      <c r="B39" s="188"/>
      <c r="C39" s="150"/>
      <c r="D39" s="67">
        <v>8.6999999999999993</v>
      </c>
      <c r="E39" s="69"/>
      <c r="F39" s="70"/>
      <c r="G39" s="67">
        <v>27.36</v>
      </c>
      <c r="H39" s="185"/>
      <c r="I39" s="70"/>
      <c r="J39" s="67" t="s">
        <v>63</v>
      </c>
      <c r="K39" s="59"/>
      <c r="L39" s="56"/>
      <c r="M39" s="196">
        <v>0.3</v>
      </c>
    </row>
    <row r="40" spans="1:13" ht="15.75" thickBot="1">
      <c r="A40" s="187" t="s">
        <v>23</v>
      </c>
      <c r="B40" s="189"/>
      <c r="C40" s="151"/>
      <c r="D40" s="138">
        <f>SUM(D15:D39)</f>
        <v>209.93999999999997</v>
      </c>
      <c r="E40" s="138"/>
      <c r="F40" s="138"/>
      <c r="G40" s="138">
        <f>SUM(G15:G39)</f>
        <v>600.9</v>
      </c>
      <c r="H40" s="138"/>
      <c r="I40" s="138"/>
      <c r="J40" s="138">
        <f>SUM(J15:J39)</f>
        <v>0</v>
      </c>
      <c r="K40" s="127"/>
      <c r="L40" s="127"/>
      <c r="M40" s="128">
        <f>SUM(M15:M39)</f>
        <v>2.4000000000000004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A4" workbookViewId="0">
      <selection activeCell="H20" sqref="H20"/>
    </sheetView>
  </sheetViews>
  <sheetFormatPr defaultRowHeight="15"/>
  <cols>
    <col min="2" max="13" width="10.42578125" customWidth="1"/>
  </cols>
  <sheetData>
    <row r="1" spans="1:13" ht="15.75" customHeight="1">
      <c r="A1" s="277" t="s">
        <v>14</v>
      </c>
      <c r="B1" s="277"/>
      <c r="C1" s="277"/>
      <c r="D1" s="277"/>
      <c r="E1" s="277"/>
      <c r="F1" s="277"/>
      <c r="G1" s="31"/>
      <c r="H1" s="352" t="s">
        <v>52</v>
      </c>
      <c r="I1" s="291"/>
      <c r="J1" s="291"/>
      <c r="K1" s="291"/>
      <c r="L1" s="291"/>
      <c r="M1" s="291"/>
    </row>
    <row r="2" spans="1:13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05" t="s">
        <v>3</v>
      </c>
      <c r="B10" s="308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</row>
    <row r="11" spans="1:13">
      <c r="A11" s="306"/>
      <c r="B11" s="304" t="s">
        <v>87</v>
      </c>
      <c r="C11" s="267"/>
      <c r="D11" s="268"/>
      <c r="E11" s="266" t="s">
        <v>88</v>
      </c>
      <c r="F11" s="267"/>
      <c r="G11" s="268"/>
      <c r="H11" s="266" t="s">
        <v>87</v>
      </c>
      <c r="I11" s="267"/>
      <c r="J11" s="268"/>
      <c r="K11" s="266" t="s">
        <v>88</v>
      </c>
      <c r="L11" s="267"/>
      <c r="M11" s="269"/>
    </row>
    <row r="12" spans="1:13">
      <c r="A12" s="306"/>
      <c r="B12" s="304" t="s">
        <v>36</v>
      </c>
      <c r="C12" s="267"/>
      <c r="D12" s="268"/>
      <c r="E12" s="266" t="s">
        <v>36</v>
      </c>
      <c r="F12" s="267"/>
      <c r="G12" s="268"/>
      <c r="H12" s="266" t="s">
        <v>36</v>
      </c>
      <c r="I12" s="267"/>
      <c r="J12" s="268"/>
      <c r="K12" s="266" t="s">
        <v>36</v>
      </c>
      <c r="L12" s="267"/>
      <c r="M12" s="269"/>
    </row>
    <row r="13" spans="1:13" ht="60">
      <c r="A13" s="307"/>
      <c r="B13" s="174" t="s">
        <v>5</v>
      </c>
      <c r="C13" s="175" t="s">
        <v>4</v>
      </c>
      <c r="D13" s="74" t="s">
        <v>8</v>
      </c>
      <c r="E13" s="74" t="s">
        <v>5</v>
      </c>
      <c r="F13" s="175" t="s">
        <v>4</v>
      </c>
      <c r="G13" s="74" t="s">
        <v>8</v>
      </c>
      <c r="H13" s="74" t="s">
        <v>5</v>
      </c>
      <c r="I13" s="175" t="s">
        <v>4</v>
      </c>
      <c r="J13" s="74" t="s">
        <v>8</v>
      </c>
      <c r="K13" s="74" t="s">
        <v>5</v>
      </c>
      <c r="L13" s="175" t="s">
        <v>4</v>
      </c>
      <c r="M13" s="75" t="s">
        <v>8</v>
      </c>
    </row>
    <row r="14" spans="1:13">
      <c r="A14" s="190">
        <v>1</v>
      </c>
      <c r="B14" s="160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</row>
    <row r="15" spans="1:13">
      <c r="A15" s="191">
        <v>0</v>
      </c>
      <c r="B15" s="161"/>
      <c r="C15" s="65"/>
      <c r="D15" s="60">
        <v>0</v>
      </c>
      <c r="E15" s="61"/>
      <c r="F15" s="61"/>
      <c r="G15" s="65">
        <v>0</v>
      </c>
      <c r="H15" s="68"/>
      <c r="I15" s="65"/>
      <c r="J15" s="65">
        <v>0</v>
      </c>
      <c r="K15" s="61"/>
      <c r="L15" s="61"/>
      <c r="M15" s="111">
        <v>0</v>
      </c>
    </row>
    <row r="16" spans="1:13">
      <c r="A16" s="192">
        <v>1</v>
      </c>
      <c r="B16" s="161"/>
      <c r="C16" s="65"/>
      <c r="D16" s="67">
        <v>35.64</v>
      </c>
      <c r="E16" s="176"/>
      <c r="F16" s="176"/>
      <c r="G16" s="67">
        <v>34.44</v>
      </c>
      <c r="H16" s="176"/>
      <c r="I16" s="176"/>
      <c r="J16" s="67">
        <v>16.739999999999998</v>
      </c>
      <c r="K16" s="176"/>
      <c r="L16" s="176"/>
      <c r="M16" s="183">
        <v>18.36</v>
      </c>
    </row>
    <row r="17" spans="1:13">
      <c r="A17" s="191">
        <v>2</v>
      </c>
      <c r="B17" s="161"/>
      <c r="C17" s="65"/>
      <c r="D17" s="67">
        <v>29.94</v>
      </c>
      <c r="E17" s="176"/>
      <c r="F17" s="176"/>
      <c r="G17" s="67">
        <v>31.74</v>
      </c>
      <c r="H17" s="176"/>
      <c r="I17" s="176"/>
      <c r="J17" s="67">
        <v>13.2</v>
      </c>
      <c r="K17" s="176"/>
      <c r="L17" s="176"/>
      <c r="M17" s="183">
        <v>17.46</v>
      </c>
    </row>
    <row r="18" spans="1:13">
      <c r="A18" s="192">
        <v>3</v>
      </c>
      <c r="B18" s="161"/>
      <c r="C18" s="65"/>
      <c r="D18" s="67">
        <v>29.4</v>
      </c>
      <c r="E18" s="176"/>
      <c r="F18" s="176"/>
      <c r="G18" s="67">
        <v>31.14</v>
      </c>
      <c r="H18" s="176"/>
      <c r="I18" s="176"/>
      <c r="J18" s="67">
        <v>14.28</v>
      </c>
      <c r="K18" s="176"/>
      <c r="L18" s="176"/>
      <c r="M18" s="183">
        <v>16.98</v>
      </c>
    </row>
    <row r="19" spans="1:13">
      <c r="A19" s="191">
        <v>4</v>
      </c>
      <c r="B19" s="161"/>
      <c r="C19" s="65"/>
      <c r="D19" s="67">
        <v>27.18</v>
      </c>
      <c r="E19" s="176"/>
      <c r="F19" s="176"/>
      <c r="G19" s="67">
        <v>30.72</v>
      </c>
      <c r="H19" s="176"/>
      <c r="I19" s="176"/>
      <c r="J19" s="67">
        <v>13.38</v>
      </c>
      <c r="K19" s="176"/>
      <c r="L19" s="176"/>
      <c r="M19" s="183">
        <v>16.260000000000002</v>
      </c>
    </row>
    <row r="20" spans="1:13">
      <c r="A20" s="192">
        <v>5</v>
      </c>
      <c r="B20" s="161"/>
      <c r="C20" s="65"/>
      <c r="D20" s="67">
        <v>27.36</v>
      </c>
      <c r="E20" s="176"/>
      <c r="F20" s="176"/>
      <c r="G20" s="67">
        <v>31.26</v>
      </c>
      <c r="H20" s="176"/>
      <c r="I20" s="176"/>
      <c r="J20" s="67">
        <v>13.02</v>
      </c>
      <c r="K20" s="176"/>
      <c r="L20" s="176"/>
      <c r="M20" s="183">
        <v>15.18</v>
      </c>
    </row>
    <row r="21" spans="1:13">
      <c r="A21" s="191">
        <v>6</v>
      </c>
      <c r="B21" s="161"/>
      <c r="C21" s="65"/>
      <c r="D21" s="67">
        <v>29.82</v>
      </c>
      <c r="E21" s="176"/>
      <c r="F21" s="176"/>
      <c r="G21" s="67">
        <v>33.6</v>
      </c>
      <c r="H21" s="176"/>
      <c r="I21" s="176"/>
      <c r="J21" s="67">
        <v>12.12</v>
      </c>
      <c r="K21" s="176"/>
      <c r="L21" s="176"/>
      <c r="M21" s="183">
        <v>15.36</v>
      </c>
    </row>
    <row r="22" spans="1:13">
      <c r="A22" s="192">
        <v>7</v>
      </c>
      <c r="B22" s="161"/>
      <c r="C22" s="65"/>
      <c r="D22" s="67">
        <v>32.64</v>
      </c>
      <c r="E22" s="176"/>
      <c r="F22" s="176"/>
      <c r="G22" s="67">
        <v>39.18</v>
      </c>
      <c r="H22" s="176"/>
      <c r="I22" s="176"/>
      <c r="J22" s="67">
        <v>12.9</v>
      </c>
      <c r="K22" s="176"/>
      <c r="L22" s="176"/>
      <c r="M22" s="183">
        <v>16.559999999999999</v>
      </c>
    </row>
    <row r="23" spans="1:13">
      <c r="A23" s="191">
        <v>8</v>
      </c>
      <c r="B23" s="161"/>
      <c r="C23" s="65"/>
      <c r="D23" s="67">
        <v>38.76</v>
      </c>
      <c r="E23" s="176"/>
      <c r="F23" s="176"/>
      <c r="G23" s="67">
        <v>43.14</v>
      </c>
      <c r="H23" s="176"/>
      <c r="I23" s="176"/>
      <c r="J23" s="67">
        <v>13.14</v>
      </c>
      <c r="K23" s="176"/>
      <c r="L23" s="176"/>
      <c r="M23" s="183">
        <v>16.14</v>
      </c>
    </row>
    <row r="24" spans="1:13">
      <c r="A24" s="192">
        <v>9</v>
      </c>
      <c r="B24" s="161"/>
      <c r="C24" s="65"/>
      <c r="D24" s="67">
        <v>39.06</v>
      </c>
      <c r="E24" s="176"/>
      <c r="F24" s="176"/>
      <c r="G24" s="67">
        <v>55.44</v>
      </c>
      <c r="H24" s="176"/>
      <c r="I24" s="176"/>
      <c r="J24" s="67">
        <v>13.14</v>
      </c>
      <c r="K24" s="176"/>
      <c r="L24" s="176"/>
      <c r="M24" s="183">
        <v>18.899999999999999</v>
      </c>
    </row>
    <row r="25" spans="1:13">
      <c r="A25" s="191">
        <v>10</v>
      </c>
      <c r="B25" s="161"/>
      <c r="C25" s="65"/>
      <c r="D25" s="67">
        <v>39.54</v>
      </c>
      <c r="E25" s="176"/>
      <c r="F25" s="176"/>
      <c r="G25" s="67">
        <v>54.54</v>
      </c>
      <c r="H25" s="176"/>
      <c r="I25" s="176"/>
      <c r="J25" s="67">
        <v>13.44</v>
      </c>
      <c r="K25" s="176"/>
      <c r="L25" s="176"/>
      <c r="M25" s="183">
        <v>18.239999999999998</v>
      </c>
    </row>
    <row r="26" spans="1:13">
      <c r="A26" s="192">
        <v>11</v>
      </c>
      <c r="B26" s="161"/>
      <c r="C26" s="65"/>
      <c r="D26" s="67">
        <v>37.799999999999997</v>
      </c>
      <c r="E26" s="176"/>
      <c r="F26" s="176"/>
      <c r="G26" s="67">
        <v>57.42</v>
      </c>
      <c r="H26" s="176"/>
      <c r="I26" s="176"/>
      <c r="J26" s="67">
        <v>13.5</v>
      </c>
      <c r="K26" s="176"/>
      <c r="L26" s="176"/>
      <c r="M26" s="183">
        <v>19.559999999999999</v>
      </c>
    </row>
    <row r="27" spans="1:13">
      <c r="A27" s="191">
        <v>12</v>
      </c>
      <c r="B27" s="161"/>
      <c r="C27" s="65"/>
      <c r="D27" s="67">
        <v>38.700000000000003</v>
      </c>
      <c r="E27" s="176"/>
      <c r="F27" s="176"/>
      <c r="G27" s="67">
        <v>56.94</v>
      </c>
      <c r="H27" s="176"/>
      <c r="I27" s="176"/>
      <c r="J27" s="67">
        <v>13.68</v>
      </c>
      <c r="K27" s="176"/>
      <c r="L27" s="176"/>
      <c r="M27" s="183">
        <v>17.82</v>
      </c>
    </row>
    <row r="28" spans="1:13">
      <c r="A28" s="192">
        <v>13</v>
      </c>
      <c r="B28" s="161"/>
      <c r="C28" s="65"/>
      <c r="D28" s="67">
        <v>48.96</v>
      </c>
      <c r="E28" s="176"/>
      <c r="F28" s="176"/>
      <c r="G28" s="67">
        <v>60.42</v>
      </c>
      <c r="H28" s="176"/>
      <c r="I28" s="176"/>
      <c r="J28" s="67">
        <v>15.42</v>
      </c>
      <c r="K28" s="176"/>
      <c r="L28" s="176"/>
      <c r="M28" s="183">
        <v>18.48</v>
      </c>
    </row>
    <row r="29" spans="1:13">
      <c r="A29" s="191">
        <v>14</v>
      </c>
      <c r="B29" s="161"/>
      <c r="C29" s="65"/>
      <c r="D29" s="67">
        <v>43.32</v>
      </c>
      <c r="E29" s="176"/>
      <c r="F29" s="176"/>
      <c r="G29" s="67">
        <v>59.22</v>
      </c>
      <c r="H29" s="176"/>
      <c r="I29" s="176"/>
      <c r="J29" s="67">
        <v>14.16</v>
      </c>
      <c r="K29" s="176"/>
      <c r="L29" s="176"/>
      <c r="M29" s="183">
        <v>16.02</v>
      </c>
    </row>
    <row r="30" spans="1:13">
      <c r="A30" s="192">
        <v>15</v>
      </c>
      <c r="B30" s="161"/>
      <c r="C30" s="65"/>
      <c r="D30" s="67">
        <v>45.36</v>
      </c>
      <c r="E30" s="176"/>
      <c r="F30" s="176"/>
      <c r="G30" s="67">
        <v>59.1</v>
      </c>
      <c r="H30" s="176"/>
      <c r="I30" s="176"/>
      <c r="J30" s="67">
        <v>14.04</v>
      </c>
      <c r="K30" s="176"/>
      <c r="L30" s="176"/>
      <c r="M30" s="183">
        <v>19.559999999999999</v>
      </c>
    </row>
    <row r="31" spans="1:13">
      <c r="A31" s="191">
        <v>16</v>
      </c>
      <c r="B31" s="161"/>
      <c r="C31" s="65"/>
      <c r="D31" s="67">
        <v>46.8</v>
      </c>
      <c r="E31" s="176"/>
      <c r="F31" s="176"/>
      <c r="G31" s="67">
        <v>57.24</v>
      </c>
      <c r="H31" s="176"/>
      <c r="I31" s="176"/>
      <c r="J31" s="67">
        <v>14.7</v>
      </c>
      <c r="K31" s="176"/>
      <c r="L31" s="176"/>
      <c r="M31" s="183">
        <v>19.559999999999999</v>
      </c>
    </row>
    <row r="32" spans="1:13">
      <c r="A32" s="192">
        <v>17</v>
      </c>
      <c r="B32" s="161"/>
      <c r="C32" s="65"/>
      <c r="D32" s="67">
        <v>47.4</v>
      </c>
      <c r="E32" s="176"/>
      <c r="F32" s="176"/>
      <c r="G32" s="67">
        <v>56.52</v>
      </c>
      <c r="H32" s="176"/>
      <c r="I32" s="176"/>
      <c r="J32" s="67">
        <v>14.7</v>
      </c>
      <c r="K32" s="176"/>
      <c r="L32" s="176"/>
      <c r="M32" s="183">
        <v>18.899999999999999</v>
      </c>
    </row>
    <row r="33" spans="1:13">
      <c r="A33" s="191">
        <v>18</v>
      </c>
      <c r="B33" s="161"/>
      <c r="C33" s="65"/>
      <c r="D33" s="67">
        <v>47.82</v>
      </c>
      <c r="E33" s="176"/>
      <c r="F33" s="176"/>
      <c r="G33" s="67">
        <v>61.44</v>
      </c>
      <c r="H33" s="176"/>
      <c r="I33" s="176"/>
      <c r="J33" s="67">
        <v>14.58</v>
      </c>
      <c r="K33" s="176"/>
      <c r="L33" s="176"/>
      <c r="M33" s="183">
        <v>20.04</v>
      </c>
    </row>
    <row r="34" spans="1:13">
      <c r="A34" s="192">
        <v>19</v>
      </c>
      <c r="B34" s="161"/>
      <c r="C34" s="65"/>
      <c r="D34" s="67">
        <v>56.88</v>
      </c>
      <c r="E34" s="176"/>
      <c r="F34" s="176"/>
      <c r="G34" s="67">
        <v>65.34</v>
      </c>
      <c r="H34" s="176"/>
      <c r="I34" s="176"/>
      <c r="J34" s="67">
        <v>14.4</v>
      </c>
      <c r="K34" s="176"/>
      <c r="L34" s="176"/>
      <c r="M34" s="183">
        <v>22.44</v>
      </c>
    </row>
    <row r="35" spans="1:13">
      <c r="A35" s="191">
        <v>20</v>
      </c>
      <c r="B35" s="161"/>
      <c r="C35" s="65"/>
      <c r="D35" s="67">
        <v>58.14</v>
      </c>
      <c r="E35" s="176"/>
      <c r="F35" s="176"/>
      <c r="G35" s="67">
        <v>68.52</v>
      </c>
      <c r="H35" s="176"/>
      <c r="I35" s="176"/>
      <c r="J35" s="67">
        <v>15.3</v>
      </c>
      <c r="K35" s="176"/>
      <c r="L35" s="176"/>
      <c r="M35" s="183">
        <v>21.3</v>
      </c>
    </row>
    <row r="36" spans="1:13">
      <c r="A36" s="192">
        <v>21</v>
      </c>
      <c r="B36" s="161"/>
      <c r="C36" s="65"/>
      <c r="D36" s="67">
        <v>56.1</v>
      </c>
      <c r="E36" s="176"/>
      <c r="F36" s="176"/>
      <c r="G36" s="67">
        <v>63.78</v>
      </c>
      <c r="H36" s="176"/>
      <c r="I36" s="176"/>
      <c r="J36" s="67">
        <v>16.739999999999998</v>
      </c>
      <c r="K36" s="176"/>
      <c r="L36" s="176"/>
      <c r="M36" s="183">
        <v>22.08</v>
      </c>
    </row>
    <row r="37" spans="1:13">
      <c r="A37" s="191">
        <v>22</v>
      </c>
      <c r="B37" s="161"/>
      <c r="C37" s="65"/>
      <c r="D37" s="67">
        <v>55.32</v>
      </c>
      <c r="E37" s="176"/>
      <c r="F37" s="176"/>
      <c r="G37" s="67">
        <v>55.5</v>
      </c>
      <c r="H37" s="176"/>
      <c r="I37" s="176"/>
      <c r="J37" s="67">
        <v>15.96</v>
      </c>
      <c r="K37" s="176"/>
      <c r="L37" s="176"/>
      <c r="M37" s="183">
        <v>19.920000000000002</v>
      </c>
    </row>
    <row r="38" spans="1:13">
      <c r="A38" s="192">
        <v>23</v>
      </c>
      <c r="B38" s="161"/>
      <c r="C38" s="65"/>
      <c r="D38" s="67">
        <v>52.8</v>
      </c>
      <c r="E38" s="176"/>
      <c r="F38" s="176"/>
      <c r="G38" s="67">
        <v>48.48</v>
      </c>
      <c r="H38" s="176"/>
      <c r="I38" s="176"/>
      <c r="J38" s="67">
        <v>15.6</v>
      </c>
      <c r="K38" s="176"/>
      <c r="L38" s="176"/>
      <c r="M38" s="183">
        <v>17.7</v>
      </c>
    </row>
    <row r="39" spans="1:13">
      <c r="A39" s="191">
        <v>24</v>
      </c>
      <c r="B39" s="161"/>
      <c r="C39" s="65"/>
      <c r="D39" s="67">
        <v>44.04</v>
      </c>
      <c r="E39" s="176"/>
      <c r="F39" s="176"/>
      <c r="G39" s="67">
        <v>38.64</v>
      </c>
      <c r="H39" s="176"/>
      <c r="I39" s="176"/>
      <c r="J39" s="67">
        <v>14.16</v>
      </c>
      <c r="K39" s="176"/>
      <c r="L39" s="176"/>
      <c r="M39" s="183">
        <v>16.559999999999999</v>
      </c>
    </row>
    <row r="40" spans="1:13" ht="15.75" thickBot="1">
      <c r="A40" s="193" t="s">
        <v>23</v>
      </c>
      <c r="B40" s="162"/>
      <c r="C40" s="143"/>
      <c r="D40" s="107">
        <f>SUM(D15:D39)</f>
        <v>1008.7799999999999</v>
      </c>
      <c r="E40" s="152"/>
      <c r="F40" s="152"/>
      <c r="G40" s="145">
        <f>SUM(G15:G39)</f>
        <v>1193.7600000000002</v>
      </c>
      <c r="H40" s="152"/>
      <c r="I40" s="152"/>
      <c r="J40" s="145">
        <f>SUM(J15:J39)</f>
        <v>342.3</v>
      </c>
      <c r="K40" s="153"/>
      <c r="L40" s="153"/>
      <c r="M40" s="147">
        <f>SUM(M15:M39)</f>
        <v>439.38</v>
      </c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4.75" customHeight="1">
      <c r="A42" s="2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H1:M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A4" workbookViewId="0">
      <selection activeCell="O36" sqref="O36"/>
    </sheetView>
  </sheetViews>
  <sheetFormatPr defaultRowHeight="15"/>
  <cols>
    <col min="2" max="13" width="9.85546875" customWidth="1"/>
  </cols>
  <sheetData>
    <row r="1" spans="1:13" ht="33.75" customHeight="1">
      <c r="A1" s="277" t="s">
        <v>14</v>
      </c>
      <c r="B1" s="277"/>
      <c r="C1" s="277"/>
      <c r="D1" s="277"/>
      <c r="E1" s="277"/>
      <c r="F1" s="277"/>
      <c r="G1" s="31"/>
      <c r="H1" s="353" t="s">
        <v>61</v>
      </c>
      <c r="I1" s="353"/>
      <c r="J1" s="353"/>
      <c r="K1" s="353"/>
      <c r="L1" s="353"/>
      <c r="M1" s="353"/>
    </row>
    <row r="2" spans="1:13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46" t="s">
        <v>3</v>
      </c>
      <c r="B10" s="311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</row>
    <row r="11" spans="1:13">
      <c r="A11" s="347"/>
      <c r="B11" s="266" t="s">
        <v>95</v>
      </c>
      <c r="C11" s="267"/>
      <c r="D11" s="268"/>
      <c r="E11" s="266" t="s">
        <v>96</v>
      </c>
      <c r="F11" s="267"/>
      <c r="G11" s="268"/>
      <c r="H11" s="266" t="s">
        <v>95</v>
      </c>
      <c r="I11" s="267"/>
      <c r="J11" s="268"/>
      <c r="K11" s="266" t="s">
        <v>96</v>
      </c>
      <c r="L11" s="267"/>
      <c r="M11" s="269"/>
    </row>
    <row r="12" spans="1:13">
      <c r="A12" s="347"/>
      <c r="B12" s="266" t="s">
        <v>29</v>
      </c>
      <c r="C12" s="267"/>
      <c r="D12" s="268"/>
      <c r="E12" s="266" t="s">
        <v>29</v>
      </c>
      <c r="F12" s="267"/>
      <c r="G12" s="268"/>
      <c r="H12" s="266" t="s">
        <v>29</v>
      </c>
      <c r="I12" s="267"/>
      <c r="J12" s="268"/>
      <c r="K12" s="266" t="s">
        <v>29</v>
      </c>
      <c r="L12" s="267"/>
      <c r="M12" s="269"/>
    </row>
    <row r="13" spans="1:13" ht="60">
      <c r="A13" s="348"/>
      <c r="B13" s="74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5" t="s">
        <v>8</v>
      </c>
    </row>
    <row r="14" spans="1:13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</row>
    <row r="15" spans="1:13">
      <c r="A15" s="80">
        <v>0</v>
      </c>
      <c r="B15" s="65"/>
      <c r="C15" s="65"/>
      <c r="D15" s="60">
        <v>0</v>
      </c>
      <c r="E15" s="83"/>
      <c r="F15" s="83"/>
      <c r="G15" s="81">
        <v>0</v>
      </c>
      <c r="H15" s="68"/>
      <c r="I15" s="65"/>
      <c r="J15" s="65">
        <v>0</v>
      </c>
      <c r="K15" s="62"/>
      <c r="L15" s="61"/>
      <c r="M15" s="111">
        <v>0</v>
      </c>
    </row>
    <row r="16" spans="1:13">
      <c r="A16" s="82">
        <v>1</v>
      </c>
      <c r="B16" s="65"/>
      <c r="C16" s="65"/>
      <c r="D16" s="67">
        <v>3.52</v>
      </c>
      <c r="E16" s="194"/>
      <c r="F16" s="176"/>
      <c r="G16" s="67">
        <v>0.14399999999999999</v>
      </c>
      <c r="H16" s="194"/>
      <c r="I16" s="176"/>
      <c r="J16" s="111">
        <v>0</v>
      </c>
      <c r="K16" s="178"/>
      <c r="L16" s="63"/>
      <c r="M16" s="111">
        <v>0</v>
      </c>
    </row>
    <row r="17" spans="1:13">
      <c r="A17" s="80">
        <v>2</v>
      </c>
      <c r="B17" s="65"/>
      <c r="C17" s="65"/>
      <c r="D17" s="67">
        <v>3.04</v>
      </c>
      <c r="E17" s="194"/>
      <c r="F17" s="176"/>
      <c r="G17" s="67">
        <v>0.16</v>
      </c>
      <c r="H17" s="194"/>
      <c r="I17" s="176"/>
      <c r="J17" s="111">
        <v>0</v>
      </c>
      <c r="K17" s="178"/>
      <c r="L17" s="63"/>
      <c r="M17" s="111">
        <v>0</v>
      </c>
    </row>
    <row r="18" spans="1:13">
      <c r="A18" s="82">
        <v>3</v>
      </c>
      <c r="B18" s="65"/>
      <c r="C18" s="65"/>
      <c r="D18" s="67">
        <v>2.944</v>
      </c>
      <c r="E18" s="194"/>
      <c r="F18" s="176"/>
      <c r="G18" s="67">
        <v>0.14399999999999999</v>
      </c>
      <c r="H18" s="194"/>
      <c r="I18" s="176"/>
      <c r="J18" s="111">
        <v>0</v>
      </c>
      <c r="K18" s="178"/>
      <c r="L18" s="63"/>
      <c r="M18" s="111">
        <v>0</v>
      </c>
    </row>
    <row r="19" spans="1:13">
      <c r="A19" s="80">
        <v>4</v>
      </c>
      <c r="B19" s="65"/>
      <c r="C19" s="65"/>
      <c r="D19" s="67">
        <v>2.72</v>
      </c>
      <c r="E19" s="194"/>
      <c r="F19" s="176"/>
      <c r="G19" s="67">
        <v>0.14399999999999999</v>
      </c>
      <c r="H19" s="194"/>
      <c r="I19" s="176"/>
      <c r="J19" s="111">
        <v>0</v>
      </c>
      <c r="K19" s="178"/>
      <c r="L19" s="63"/>
      <c r="M19" s="111">
        <v>0</v>
      </c>
    </row>
    <row r="20" spans="1:13">
      <c r="A20" s="82">
        <v>5</v>
      </c>
      <c r="B20" s="65"/>
      <c r="C20" s="65"/>
      <c r="D20" s="67">
        <v>2.56</v>
      </c>
      <c r="E20" s="194"/>
      <c r="F20" s="176"/>
      <c r="G20" s="67">
        <v>0.16</v>
      </c>
      <c r="H20" s="194"/>
      <c r="I20" s="176"/>
      <c r="J20" s="111">
        <v>0</v>
      </c>
      <c r="K20" s="178"/>
      <c r="L20" s="63"/>
      <c r="M20" s="111">
        <v>0</v>
      </c>
    </row>
    <row r="21" spans="1:13">
      <c r="A21" s="80">
        <v>6</v>
      </c>
      <c r="B21" s="65"/>
      <c r="C21" s="65"/>
      <c r="D21" s="67">
        <v>2.512</v>
      </c>
      <c r="E21" s="194"/>
      <c r="F21" s="176"/>
      <c r="G21" s="67">
        <v>0.14399999999999999</v>
      </c>
      <c r="H21" s="194"/>
      <c r="I21" s="176"/>
      <c r="J21" s="111">
        <v>0</v>
      </c>
      <c r="K21" s="178"/>
      <c r="L21" s="63"/>
      <c r="M21" s="111">
        <v>0</v>
      </c>
    </row>
    <row r="22" spans="1:13">
      <c r="A22" s="82">
        <v>7</v>
      </c>
      <c r="B22" s="65"/>
      <c r="C22" s="65"/>
      <c r="D22" s="67">
        <v>3.7120000000000002</v>
      </c>
      <c r="E22" s="194"/>
      <c r="F22" s="176"/>
      <c r="G22" s="67">
        <v>0.14399999999999999</v>
      </c>
      <c r="H22" s="194"/>
      <c r="I22" s="176"/>
      <c r="J22" s="111">
        <v>0</v>
      </c>
      <c r="K22" s="178"/>
      <c r="L22" s="63"/>
      <c r="M22" s="111">
        <v>0</v>
      </c>
    </row>
    <row r="23" spans="1:13">
      <c r="A23" s="80">
        <v>8</v>
      </c>
      <c r="B23" s="65"/>
      <c r="C23" s="65"/>
      <c r="D23" s="67">
        <v>5.984</v>
      </c>
      <c r="E23" s="194"/>
      <c r="F23" s="176"/>
      <c r="G23" s="67">
        <v>0.14399999999999999</v>
      </c>
      <c r="H23" s="194"/>
      <c r="I23" s="176"/>
      <c r="J23" s="111">
        <v>0</v>
      </c>
      <c r="K23" s="178"/>
      <c r="L23" s="63"/>
      <c r="M23" s="111">
        <v>0</v>
      </c>
    </row>
    <row r="24" spans="1:13">
      <c r="A24" s="82">
        <v>9</v>
      </c>
      <c r="B24" s="65"/>
      <c r="C24" s="65"/>
      <c r="D24" s="67">
        <v>6.1920000000000002</v>
      </c>
      <c r="E24" s="194"/>
      <c r="F24" s="176"/>
      <c r="G24" s="67">
        <v>0.16</v>
      </c>
      <c r="H24" s="194"/>
      <c r="I24" s="176"/>
      <c r="J24" s="111">
        <v>0</v>
      </c>
      <c r="K24" s="178"/>
      <c r="L24" s="63"/>
      <c r="M24" s="111">
        <v>0</v>
      </c>
    </row>
    <row r="25" spans="1:13">
      <c r="A25" s="80">
        <v>10</v>
      </c>
      <c r="B25" s="65"/>
      <c r="C25" s="65"/>
      <c r="D25" s="67">
        <v>6.08</v>
      </c>
      <c r="E25" s="194"/>
      <c r="F25" s="176"/>
      <c r="G25" s="67">
        <v>0.14399999999999999</v>
      </c>
      <c r="H25" s="194"/>
      <c r="I25" s="176"/>
      <c r="J25" s="111">
        <v>0</v>
      </c>
      <c r="K25" s="178"/>
      <c r="L25" s="63"/>
      <c r="M25" s="111">
        <v>0</v>
      </c>
    </row>
    <row r="26" spans="1:13">
      <c r="A26" s="82">
        <v>11</v>
      </c>
      <c r="B26" s="65"/>
      <c r="C26" s="65"/>
      <c r="D26" s="67">
        <v>4.6719999999999997</v>
      </c>
      <c r="E26" s="194"/>
      <c r="F26" s="176"/>
      <c r="G26" s="67">
        <v>0.14399999999999999</v>
      </c>
      <c r="H26" s="194"/>
      <c r="I26" s="176"/>
      <c r="J26" s="111">
        <v>0</v>
      </c>
      <c r="K26" s="178"/>
      <c r="L26" s="63"/>
      <c r="M26" s="111">
        <v>0</v>
      </c>
    </row>
    <row r="27" spans="1:13">
      <c r="A27" s="80">
        <v>12</v>
      </c>
      <c r="B27" s="65"/>
      <c r="C27" s="65"/>
      <c r="D27" s="67">
        <v>4.016</v>
      </c>
      <c r="E27" s="194"/>
      <c r="F27" s="176"/>
      <c r="G27" s="67">
        <v>0.16</v>
      </c>
      <c r="H27" s="194"/>
      <c r="I27" s="176"/>
      <c r="J27" s="111">
        <v>0</v>
      </c>
      <c r="K27" s="178"/>
      <c r="L27" s="63"/>
      <c r="M27" s="111">
        <v>0</v>
      </c>
    </row>
    <row r="28" spans="1:13">
      <c r="A28" s="82">
        <v>13</v>
      </c>
      <c r="B28" s="65"/>
      <c r="C28" s="65"/>
      <c r="D28" s="67">
        <v>5.4560000000000004</v>
      </c>
      <c r="E28" s="194"/>
      <c r="F28" s="176"/>
      <c r="G28" s="67">
        <v>0.14399999999999999</v>
      </c>
      <c r="H28" s="194"/>
      <c r="I28" s="176"/>
      <c r="J28" s="111">
        <v>0</v>
      </c>
      <c r="K28" s="178"/>
      <c r="L28" s="63"/>
      <c r="M28" s="111">
        <v>0</v>
      </c>
    </row>
    <row r="29" spans="1:13">
      <c r="A29" s="80">
        <v>14</v>
      </c>
      <c r="B29" s="65"/>
      <c r="C29" s="65"/>
      <c r="D29" s="67">
        <v>4.4800000000000004</v>
      </c>
      <c r="E29" s="194"/>
      <c r="F29" s="176"/>
      <c r="G29" s="67">
        <v>0.14399999999999999</v>
      </c>
      <c r="H29" s="194"/>
      <c r="I29" s="176"/>
      <c r="J29" s="111">
        <v>0</v>
      </c>
      <c r="K29" s="178"/>
      <c r="L29" s="63"/>
      <c r="M29" s="111">
        <v>0</v>
      </c>
    </row>
    <row r="30" spans="1:13">
      <c r="A30" s="82">
        <v>15</v>
      </c>
      <c r="B30" s="65"/>
      <c r="C30" s="65"/>
      <c r="D30" s="67">
        <v>3.2959999999999998</v>
      </c>
      <c r="E30" s="194"/>
      <c r="F30" s="176"/>
      <c r="G30" s="67">
        <v>0.14399999999999999</v>
      </c>
      <c r="H30" s="194"/>
      <c r="I30" s="176"/>
      <c r="J30" s="111">
        <v>0</v>
      </c>
      <c r="K30" s="178"/>
      <c r="L30" s="63"/>
      <c r="M30" s="111">
        <v>0</v>
      </c>
    </row>
    <row r="31" spans="1:13">
      <c r="A31" s="80">
        <v>16</v>
      </c>
      <c r="B31" s="65"/>
      <c r="C31" s="65"/>
      <c r="D31" s="67">
        <v>5.024</v>
      </c>
      <c r="E31" s="194"/>
      <c r="F31" s="176"/>
      <c r="G31" s="67">
        <v>0.16</v>
      </c>
      <c r="H31" s="194"/>
      <c r="I31" s="176"/>
      <c r="J31" s="111">
        <v>0</v>
      </c>
      <c r="K31" s="178"/>
      <c r="L31" s="63"/>
      <c r="M31" s="111">
        <v>0</v>
      </c>
    </row>
    <row r="32" spans="1:13">
      <c r="A32" s="82">
        <v>17</v>
      </c>
      <c r="B32" s="65"/>
      <c r="C32" s="65"/>
      <c r="D32" s="67">
        <v>5.4560000000000004</v>
      </c>
      <c r="E32" s="194"/>
      <c r="F32" s="176"/>
      <c r="G32" s="67">
        <v>0.14399999999999999</v>
      </c>
      <c r="H32" s="194"/>
      <c r="I32" s="176"/>
      <c r="J32" s="111">
        <v>0</v>
      </c>
      <c r="K32" s="178"/>
      <c r="L32" s="63"/>
      <c r="M32" s="111">
        <v>0</v>
      </c>
    </row>
    <row r="33" spans="1:13">
      <c r="A33" s="80">
        <v>18</v>
      </c>
      <c r="B33" s="65"/>
      <c r="C33" s="65"/>
      <c r="D33" s="67">
        <v>6.6559999999999997</v>
      </c>
      <c r="E33" s="194"/>
      <c r="F33" s="176"/>
      <c r="G33" s="67">
        <v>0.14399999999999999</v>
      </c>
      <c r="H33" s="194"/>
      <c r="I33" s="176"/>
      <c r="J33" s="111">
        <v>0</v>
      </c>
      <c r="K33" s="178"/>
      <c r="L33" s="63"/>
      <c r="M33" s="111">
        <v>0</v>
      </c>
    </row>
    <row r="34" spans="1:13">
      <c r="A34" s="82">
        <v>19</v>
      </c>
      <c r="B34" s="65"/>
      <c r="C34" s="65"/>
      <c r="D34" s="67">
        <v>5.9359999999999999</v>
      </c>
      <c r="E34" s="194"/>
      <c r="F34" s="176"/>
      <c r="G34" s="67">
        <v>0.16</v>
      </c>
      <c r="H34" s="194"/>
      <c r="I34" s="176"/>
      <c r="J34" s="111">
        <v>0</v>
      </c>
      <c r="K34" s="178"/>
      <c r="L34" s="63"/>
      <c r="M34" s="111">
        <v>0</v>
      </c>
    </row>
    <row r="35" spans="1:13">
      <c r="A35" s="80">
        <v>20</v>
      </c>
      <c r="B35" s="65"/>
      <c r="C35" s="65"/>
      <c r="D35" s="67">
        <v>7.2480000000000002</v>
      </c>
      <c r="E35" s="194"/>
      <c r="F35" s="176"/>
      <c r="G35" s="67">
        <v>0.14399999999999999</v>
      </c>
      <c r="H35" s="194"/>
      <c r="I35" s="176"/>
      <c r="J35" s="111">
        <v>0</v>
      </c>
      <c r="K35" s="178"/>
      <c r="L35" s="63"/>
      <c r="M35" s="111">
        <v>0</v>
      </c>
    </row>
    <row r="36" spans="1:13">
      <c r="A36" s="82">
        <v>21</v>
      </c>
      <c r="B36" s="65"/>
      <c r="C36" s="65"/>
      <c r="D36" s="67">
        <v>5.7279999999999998</v>
      </c>
      <c r="E36" s="194"/>
      <c r="F36" s="176"/>
      <c r="G36" s="67">
        <v>0.14399999999999999</v>
      </c>
      <c r="H36" s="194"/>
      <c r="I36" s="176"/>
      <c r="J36" s="111">
        <v>0</v>
      </c>
      <c r="K36" s="178"/>
      <c r="L36" s="63"/>
      <c r="M36" s="111">
        <v>0</v>
      </c>
    </row>
    <row r="37" spans="1:13">
      <c r="A37" s="80">
        <v>22</v>
      </c>
      <c r="B37" s="65"/>
      <c r="C37" s="65"/>
      <c r="D37" s="67">
        <v>5.2960000000000003</v>
      </c>
      <c r="E37" s="194"/>
      <c r="F37" s="176"/>
      <c r="G37" s="67">
        <v>0.16</v>
      </c>
      <c r="H37" s="194"/>
      <c r="I37" s="176"/>
      <c r="J37" s="111">
        <v>0</v>
      </c>
      <c r="K37" s="178"/>
      <c r="L37" s="63"/>
      <c r="M37" s="111">
        <v>0</v>
      </c>
    </row>
    <row r="38" spans="1:13">
      <c r="A38" s="82">
        <v>23</v>
      </c>
      <c r="B38" s="65"/>
      <c r="C38" s="65"/>
      <c r="D38" s="67">
        <v>5.8239999999999998</v>
      </c>
      <c r="E38" s="194"/>
      <c r="F38" s="176"/>
      <c r="G38" s="67">
        <v>0.14399999999999999</v>
      </c>
      <c r="H38" s="194"/>
      <c r="I38" s="176"/>
      <c r="J38" s="111">
        <v>0</v>
      </c>
      <c r="K38" s="178"/>
      <c r="L38" s="63"/>
      <c r="M38" s="111">
        <v>0</v>
      </c>
    </row>
    <row r="39" spans="1:13">
      <c r="A39" s="80">
        <v>24</v>
      </c>
      <c r="B39" s="65"/>
      <c r="C39" s="65"/>
      <c r="D39" s="67">
        <v>5.6959999999999997</v>
      </c>
      <c r="E39" s="194"/>
      <c r="F39" s="176"/>
      <c r="G39" s="67">
        <v>0.14399999999999999</v>
      </c>
      <c r="H39" s="194"/>
      <c r="I39" s="176"/>
      <c r="J39" s="111">
        <v>0</v>
      </c>
      <c r="K39" s="178"/>
      <c r="L39" s="63"/>
      <c r="M39" s="111">
        <v>0</v>
      </c>
    </row>
    <row r="40" spans="1:13" ht="15.75" thickBot="1">
      <c r="A40" s="142" t="s">
        <v>23</v>
      </c>
      <c r="B40" s="143"/>
      <c r="C40" s="143"/>
      <c r="D40" s="179">
        <f>SUM(D15:D39)</f>
        <v>114.048</v>
      </c>
      <c r="E40" s="152"/>
      <c r="F40" s="152"/>
      <c r="G40" s="177">
        <f>SUM(G15:G39)</f>
        <v>3.5680000000000009</v>
      </c>
      <c r="H40" s="107"/>
      <c r="I40" s="152"/>
      <c r="J40" s="145">
        <v>0</v>
      </c>
      <c r="K40" s="154"/>
      <c r="L40" s="153"/>
      <c r="M40" s="147">
        <f>SUM(M15:M39)</f>
        <v>0</v>
      </c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3.25" customHeight="1">
      <c r="A42" s="2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D8:J8"/>
    <mergeCell ref="A1:F1"/>
    <mergeCell ref="H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A7" workbookViewId="0">
      <selection activeCell="J32" sqref="J32"/>
    </sheetView>
  </sheetViews>
  <sheetFormatPr defaultRowHeight="15"/>
  <cols>
    <col min="2" max="13" width="12.28515625" customWidth="1"/>
  </cols>
  <sheetData>
    <row r="1" spans="1:14" s="2" customFormat="1" ht="30.7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44</v>
      </c>
      <c r="J1" s="278"/>
      <c r="K1" s="278"/>
      <c r="L1" s="278"/>
      <c r="M1" s="278"/>
    </row>
    <row r="2" spans="1:14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4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4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4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4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4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4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4" s="2" customFormat="1" ht="15.75" thickBot="1"/>
    <row r="10" spans="1:14">
      <c r="A10" s="346" t="s">
        <v>3</v>
      </c>
      <c r="B10" s="311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  <c r="N10" s="2"/>
    </row>
    <row r="11" spans="1:14" ht="15" customHeight="1">
      <c r="A11" s="347"/>
      <c r="B11" s="266" t="s">
        <v>86</v>
      </c>
      <c r="C11" s="267"/>
      <c r="D11" s="268"/>
      <c r="E11" s="266"/>
      <c r="F11" s="267"/>
      <c r="G11" s="268"/>
      <c r="H11" s="266" t="s">
        <v>86</v>
      </c>
      <c r="I11" s="267"/>
      <c r="J11" s="268"/>
      <c r="K11" s="266"/>
      <c r="L11" s="267"/>
      <c r="M11" s="269"/>
      <c r="N11" s="2"/>
    </row>
    <row r="12" spans="1:14" ht="15" customHeight="1">
      <c r="A12" s="347"/>
      <c r="B12" s="266" t="s">
        <v>24</v>
      </c>
      <c r="C12" s="267"/>
      <c r="D12" s="268"/>
      <c r="E12" s="266"/>
      <c r="F12" s="267"/>
      <c r="G12" s="268"/>
      <c r="H12" s="266" t="s">
        <v>24</v>
      </c>
      <c r="I12" s="267"/>
      <c r="J12" s="268"/>
      <c r="K12" s="266"/>
      <c r="L12" s="267"/>
      <c r="M12" s="269"/>
      <c r="N12" s="2"/>
    </row>
    <row r="13" spans="1:14" ht="54.75" customHeight="1">
      <c r="A13" s="348"/>
      <c r="B13" s="74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5" t="s">
        <v>8</v>
      </c>
      <c r="N13" s="2"/>
    </row>
    <row r="14" spans="1:14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N14" s="2"/>
    </row>
    <row r="15" spans="1:14">
      <c r="A15" s="80">
        <v>0</v>
      </c>
      <c r="B15" s="65"/>
      <c r="C15" s="65"/>
      <c r="D15" s="60">
        <v>0</v>
      </c>
      <c r="E15" s="68"/>
      <c r="F15" s="68"/>
      <c r="G15" s="68"/>
      <c r="H15" s="65"/>
      <c r="I15" s="65"/>
      <c r="J15" s="65">
        <v>0</v>
      </c>
      <c r="K15" s="68"/>
      <c r="L15" s="61"/>
      <c r="M15" s="141"/>
      <c r="N15" s="2"/>
    </row>
    <row r="16" spans="1:14">
      <c r="A16" s="82">
        <v>1</v>
      </c>
      <c r="B16" s="65"/>
      <c r="C16" s="65"/>
      <c r="D16" s="67">
        <v>13.247999999999999</v>
      </c>
      <c r="E16" s="67"/>
      <c r="F16" s="67"/>
      <c r="G16" s="67"/>
      <c r="H16" s="176"/>
      <c r="I16" s="176"/>
      <c r="J16" s="67">
        <v>8.8800000000000008</v>
      </c>
      <c r="K16" s="68"/>
      <c r="L16" s="61"/>
      <c r="M16" s="141"/>
      <c r="N16" s="2"/>
    </row>
    <row r="17" spans="1:14">
      <c r="A17" s="80">
        <v>2</v>
      </c>
      <c r="B17" s="65"/>
      <c r="C17" s="65"/>
      <c r="D17" s="67">
        <v>12.456</v>
      </c>
      <c r="E17" s="67"/>
      <c r="F17" s="67"/>
      <c r="G17" s="67"/>
      <c r="H17" s="176"/>
      <c r="I17" s="176"/>
      <c r="J17" s="67">
        <v>8.2799999999999994</v>
      </c>
      <c r="K17" s="68"/>
      <c r="L17" s="61"/>
      <c r="M17" s="141"/>
      <c r="N17" s="2"/>
    </row>
    <row r="18" spans="1:14">
      <c r="A18" s="82">
        <v>3</v>
      </c>
      <c r="B18" s="65"/>
      <c r="C18" s="65"/>
      <c r="D18" s="67">
        <v>11.616</v>
      </c>
      <c r="E18" s="67"/>
      <c r="F18" s="67"/>
      <c r="G18" s="67"/>
      <c r="H18" s="176"/>
      <c r="I18" s="176"/>
      <c r="J18" s="67">
        <v>8.6159999999999997</v>
      </c>
      <c r="K18" s="68"/>
      <c r="L18" s="61"/>
      <c r="M18" s="141"/>
      <c r="N18" s="2"/>
    </row>
    <row r="19" spans="1:14">
      <c r="A19" s="80">
        <v>4</v>
      </c>
      <c r="B19" s="65"/>
      <c r="C19" s="65"/>
      <c r="D19" s="67">
        <v>11.064</v>
      </c>
      <c r="E19" s="67"/>
      <c r="F19" s="67"/>
      <c r="G19" s="67"/>
      <c r="H19" s="176"/>
      <c r="I19" s="176"/>
      <c r="J19" s="67">
        <v>8.3520000000000003</v>
      </c>
      <c r="K19" s="68"/>
      <c r="L19" s="61"/>
      <c r="M19" s="141"/>
      <c r="N19" s="2"/>
    </row>
    <row r="20" spans="1:14">
      <c r="A20" s="82">
        <v>5</v>
      </c>
      <c r="B20" s="65"/>
      <c r="C20" s="65"/>
      <c r="D20" s="67">
        <v>11.183999999999999</v>
      </c>
      <c r="E20" s="67"/>
      <c r="F20" s="67"/>
      <c r="G20" s="67"/>
      <c r="H20" s="176"/>
      <c r="I20" s="176"/>
      <c r="J20" s="67">
        <v>8.4480000000000004</v>
      </c>
      <c r="K20" s="68"/>
      <c r="L20" s="61"/>
      <c r="M20" s="141"/>
      <c r="N20" s="2"/>
    </row>
    <row r="21" spans="1:14">
      <c r="A21" s="80">
        <v>6</v>
      </c>
      <c r="B21" s="65"/>
      <c r="C21" s="65"/>
      <c r="D21" s="67">
        <v>11.448</v>
      </c>
      <c r="E21" s="67"/>
      <c r="F21" s="67"/>
      <c r="G21" s="67"/>
      <c r="H21" s="176"/>
      <c r="I21" s="176"/>
      <c r="J21" s="67">
        <v>8.3040000000000003</v>
      </c>
      <c r="K21" s="68"/>
      <c r="L21" s="61"/>
      <c r="M21" s="141"/>
      <c r="N21" s="2"/>
    </row>
    <row r="22" spans="1:14">
      <c r="A22" s="82">
        <v>7</v>
      </c>
      <c r="B22" s="65"/>
      <c r="C22" s="65"/>
      <c r="D22" s="67">
        <v>13.824</v>
      </c>
      <c r="E22" s="67"/>
      <c r="F22" s="67"/>
      <c r="G22" s="67"/>
      <c r="H22" s="176"/>
      <c r="I22" s="176"/>
      <c r="J22" s="67">
        <v>8.9039999999999999</v>
      </c>
      <c r="K22" s="68"/>
      <c r="L22" s="61"/>
      <c r="M22" s="141"/>
      <c r="N22" s="2"/>
    </row>
    <row r="23" spans="1:14">
      <c r="A23" s="80">
        <v>8</v>
      </c>
      <c r="B23" s="65"/>
      <c r="C23" s="65"/>
      <c r="D23" s="67">
        <v>20.423999999999999</v>
      </c>
      <c r="E23" s="67"/>
      <c r="F23" s="67"/>
      <c r="G23" s="67"/>
      <c r="H23" s="176"/>
      <c r="I23" s="176"/>
      <c r="J23" s="67">
        <v>14.375999999999999</v>
      </c>
      <c r="K23" s="68"/>
      <c r="L23" s="61"/>
      <c r="M23" s="141"/>
      <c r="N23" s="2"/>
    </row>
    <row r="24" spans="1:14">
      <c r="A24" s="82">
        <v>9</v>
      </c>
      <c r="B24" s="65"/>
      <c r="C24" s="65"/>
      <c r="D24" s="67">
        <v>19.512</v>
      </c>
      <c r="E24" s="67"/>
      <c r="F24" s="67"/>
      <c r="G24" s="67"/>
      <c r="H24" s="176"/>
      <c r="I24" s="176"/>
      <c r="J24" s="67">
        <v>13.224</v>
      </c>
      <c r="K24" s="68"/>
      <c r="L24" s="61"/>
      <c r="M24" s="141"/>
      <c r="N24" s="2"/>
    </row>
    <row r="25" spans="1:14">
      <c r="A25" s="80">
        <v>10</v>
      </c>
      <c r="B25" s="65"/>
      <c r="C25" s="65"/>
      <c r="D25" s="67">
        <v>21.576000000000001</v>
      </c>
      <c r="E25" s="67"/>
      <c r="F25" s="67"/>
      <c r="G25" s="67"/>
      <c r="H25" s="176"/>
      <c r="I25" s="176"/>
      <c r="J25" s="67">
        <v>12.384</v>
      </c>
      <c r="K25" s="68"/>
      <c r="L25" s="61"/>
      <c r="M25" s="141"/>
      <c r="N25" s="2"/>
    </row>
    <row r="26" spans="1:14">
      <c r="A26" s="82">
        <v>11</v>
      </c>
      <c r="B26" s="65"/>
      <c r="C26" s="65"/>
      <c r="D26" s="67">
        <v>20.808</v>
      </c>
      <c r="E26" s="67"/>
      <c r="F26" s="67"/>
      <c r="G26" s="67"/>
      <c r="H26" s="176"/>
      <c r="I26" s="176"/>
      <c r="J26" s="67">
        <v>13.488</v>
      </c>
      <c r="K26" s="68"/>
      <c r="L26" s="61"/>
      <c r="M26" s="141"/>
      <c r="N26" s="2"/>
    </row>
    <row r="27" spans="1:14">
      <c r="A27" s="80">
        <v>12</v>
      </c>
      <c r="B27" s="65"/>
      <c r="C27" s="65"/>
      <c r="D27" s="67">
        <v>20.52</v>
      </c>
      <c r="E27" s="67"/>
      <c r="F27" s="67"/>
      <c r="G27" s="67"/>
      <c r="H27" s="176"/>
      <c r="I27" s="176"/>
      <c r="J27" s="67">
        <v>12.192</v>
      </c>
      <c r="K27" s="68"/>
      <c r="L27" s="61"/>
      <c r="M27" s="141"/>
      <c r="N27" s="2"/>
    </row>
    <row r="28" spans="1:14">
      <c r="A28" s="82">
        <v>13</v>
      </c>
      <c r="B28" s="65"/>
      <c r="C28" s="65"/>
      <c r="D28" s="67">
        <v>21.408000000000001</v>
      </c>
      <c r="E28" s="67"/>
      <c r="F28" s="67"/>
      <c r="G28" s="67"/>
      <c r="H28" s="176"/>
      <c r="I28" s="176"/>
      <c r="J28" s="67">
        <v>12.792</v>
      </c>
      <c r="K28" s="68"/>
      <c r="L28" s="61"/>
      <c r="M28" s="141"/>
      <c r="N28" s="2"/>
    </row>
    <row r="29" spans="1:14">
      <c r="A29" s="80">
        <v>14</v>
      </c>
      <c r="B29" s="65"/>
      <c r="C29" s="65"/>
      <c r="D29" s="67">
        <v>18.96</v>
      </c>
      <c r="E29" s="67"/>
      <c r="F29" s="67"/>
      <c r="G29" s="67"/>
      <c r="H29" s="176"/>
      <c r="I29" s="176"/>
      <c r="J29" s="67">
        <v>11.544</v>
      </c>
      <c r="K29" s="68"/>
      <c r="L29" s="61"/>
      <c r="M29" s="141"/>
      <c r="N29" s="2"/>
    </row>
    <row r="30" spans="1:14">
      <c r="A30" s="82">
        <v>15</v>
      </c>
      <c r="B30" s="65"/>
      <c r="C30" s="65"/>
      <c r="D30" s="67">
        <v>19.079999999999998</v>
      </c>
      <c r="E30" s="67"/>
      <c r="F30" s="67"/>
      <c r="G30" s="67"/>
      <c r="H30" s="176"/>
      <c r="I30" s="176"/>
      <c r="J30" s="67">
        <v>11.231999999999999</v>
      </c>
      <c r="K30" s="68"/>
      <c r="L30" s="61"/>
      <c r="M30" s="141"/>
      <c r="N30" s="2"/>
    </row>
    <row r="31" spans="1:14">
      <c r="A31" s="80">
        <v>16</v>
      </c>
      <c r="B31" s="65"/>
      <c r="C31" s="65"/>
      <c r="D31" s="67">
        <v>19.847999999999999</v>
      </c>
      <c r="E31" s="67"/>
      <c r="F31" s="67"/>
      <c r="G31" s="67"/>
      <c r="H31" s="176"/>
      <c r="I31" s="176"/>
      <c r="J31" s="67">
        <v>11.231999999999999</v>
      </c>
      <c r="K31" s="68"/>
      <c r="L31" s="61"/>
      <c r="M31" s="141"/>
      <c r="N31" s="2"/>
    </row>
    <row r="32" spans="1:14">
      <c r="A32" s="82">
        <v>17</v>
      </c>
      <c r="B32" s="65"/>
      <c r="C32" s="65"/>
      <c r="D32" s="67">
        <v>20.928000000000001</v>
      </c>
      <c r="E32" s="67"/>
      <c r="F32" s="67"/>
      <c r="G32" s="67"/>
      <c r="H32" s="176"/>
      <c r="I32" s="176"/>
      <c r="J32" s="67">
        <v>11.231999999999999</v>
      </c>
      <c r="K32" s="68"/>
      <c r="L32" s="61"/>
      <c r="M32" s="141"/>
      <c r="N32" s="2"/>
    </row>
    <row r="33" spans="1:14">
      <c r="A33" s="80">
        <v>18</v>
      </c>
      <c r="B33" s="65"/>
      <c r="C33" s="65"/>
      <c r="D33" s="67">
        <v>21.408000000000001</v>
      </c>
      <c r="E33" s="67"/>
      <c r="F33" s="67"/>
      <c r="G33" s="67"/>
      <c r="H33" s="176"/>
      <c r="I33" s="176"/>
      <c r="J33" s="67">
        <v>13.44</v>
      </c>
      <c r="K33" s="68"/>
      <c r="L33" s="61"/>
      <c r="M33" s="141"/>
      <c r="N33" s="2"/>
    </row>
    <row r="34" spans="1:14">
      <c r="A34" s="82">
        <v>19</v>
      </c>
      <c r="B34" s="65"/>
      <c r="C34" s="65"/>
      <c r="D34" s="67">
        <v>22.367999999999999</v>
      </c>
      <c r="E34" s="67"/>
      <c r="F34" s="67"/>
      <c r="G34" s="67"/>
      <c r="H34" s="176"/>
      <c r="I34" s="176"/>
      <c r="J34" s="67">
        <v>12.624000000000001</v>
      </c>
      <c r="K34" s="68"/>
      <c r="L34" s="61"/>
      <c r="M34" s="141"/>
      <c r="N34" s="2"/>
    </row>
    <row r="35" spans="1:14">
      <c r="A35" s="80">
        <v>20</v>
      </c>
      <c r="B35" s="65"/>
      <c r="C35" s="65"/>
      <c r="D35" s="67">
        <v>18.96</v>
      </c>
      <c r="E35" s="67"/>
      <c r="F35" s="67"/>
      <c r="G35" s="67"/>
      <c r="H35" s="176"/>
      <c r="I35" s="176"/>
      <c r="J35" s="67">
        <v>11.183999999999999</v>
      </c>
      <c r="K35" s="68"/>
      <c r="L35" s="61"/>
      <c r="M35" s="141"/>
      <c r="N35" s="2"/>
    </row>
    <row r="36" spans="1:14">
      <c r="A36" s="82">
        <v>21</v>
      </c>
      <c r="B36" s="65"/>
      <c r="C36" s="65"/>
      <c r="D36" s="67">
        <v>21.911999999999999</v>
      </c>
      <c r="E36" s="67"/>
      <c r="F36" s="67"/>
      <c r="G36" s="67"/>
      <c r="H36" s="176"/>
      <c r="I36" s="176"/>
      <c r="J36" s="67">
        <v>13.128</v>
      </c>
      <c r="K36" s="68"/>
      <c r="L36" s="61"/>
      <c r="M36" s="141"/>
      <c r="N36" s="2"/>
    </row>
    <row r="37" spans="1:14">
      <c r="A37" s="80">
        <v>22</v>
      </c>
      <c r="B37" s="65"/>
      <c r="C37" s="65"/>
      <c r="D37" s="67">
        <v>21.431999999999999</v>
      </c>
      <c r="E37" s="67"/>
      <c r="F37" s="67"/>
      <c r="G37" s="67"/>
      <c r="H37" s="176"/>
      <c r="I37" s="176"/>
      <c r="J37" s="67">
        <v>11.928000000000001</v>
      </c>
      <c r="K37" s="68"/>
      <c r="L37" s="61"/>
      <c r="M37" s="141"/>
      <c r="N37" s="2"/>
    </row>
    <row r="38" spans="1:14">
      <c r="A38" s="82">
        <v>23</v>
      </c>
      <c r="B38" s="65"/>
      <c r="C38" s="65"/>
      <c r="D38" s="67">
        <v>18.888000000000002</v>
      </c>
      <c r="E38" s="67"/>
      <c r="F38" s="67"/>
      <c r="G38" s="67"/>
      <c r="H38" s="176"/>
      <c r="I38" s="176"/>
      <c r="J38" s="67">
        <v>10.632</v>
      </c>
      <c r="K38" s="68"/>
      <c r="L38" s="61"/>
      <c r="M38" s="141"/>
      <c r="N38" s="2"/>
    </row>
    <row r="39" spans="1:14">
      <c r="A39" s="80">
        <v>24</v>
      </c>
      <c r="B39" s="65"/>
      <c r="C39" s="65"/>
      <c r="D39" s="67">
        <v>15.023999999999999</v>
      </c>
      <c r="E39" s="67"/>
      <c r="F39" s="67"/>
      <c r="G39" s="67"/>
      <c r="H39" s="176"/>
      <c r="I39" s="176"/>
      <c r="J39" s="67">
        <v>8.0879999999999992</v>
      </c>
      <c r="K39" s="68"/>
      <c r="L39" s="61"/>
      <c r="M39" s="141"/>
      <c r="N39" s="2"/>
    </row>
    <row r="40" spans="1:14" ht="15.75" thickBot="1">
      <c r="A40" s="142" t="s">
        <v>23</v>
      </c>
      <c r="B40" s="143"/>
      <c r="C40" s="143"/>
      <c r="D40" s="145">
        <f>SUM(D15:D39)</f>
        <v>427.89599999999996</v>
      </c>
      <c r="E40" s="145"/>
      <c r="F40" s="143"/>
      <c r="G40" s="145"/>
      <c r="H40" s="143"/>
      <c r="I40" s="143"/>
      <c r="J40" s="179">
        <f>SUM(J15:J39)</f>
        <v>264.50400000000002</v>
      </c>
      <c r="K40" s="145"/>
      <c r="L40" s="146"/>
      <c r="M40" s="147"/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3.25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workbookViewId="0">
      <selection activeCell="J1" sqref="J1:M1"/>
    </sheetView>
  </sheetViews>
  <sheetFormatPr defaultRowHeight="15"/>
  <sheetData>
    <row r="1" spans="1:13" ht="15.7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05"/>
      <c r="J1" s="278" t="s">
        <v>77</v>
      </c>
      <c r="K1" s="278"/>
      <c r="L1" s="278"/>
      <c r="M1" s="278"/>
    </row>
    <row r="2" spans="1:13">
      <c r="A2" s="279" t="s">
        <v>15</v>
      </c>
      <c r="B2" s="279"/>
      <c r="C2" s="279"/>
      <c r="D2" s="279"/>
      <c r="E2" s="279"/>
      <c r="F2" s="279"/>
      <c r="G2" s="30"/>
      <c r="H2" s="32"/>
      <c r="I2" s="166"/>
      <c r="J2" s="280" t="s">
        <v>16</v>
      </c>
      <c r="K2" s="280"/>
      <c r="L2" s="280"/>
      <c r="M2" s="280"/>
    </row>
    <row r="3" spans="1:13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5.75" customHeight="1">
      <c r="A5" s="290" t="s">
        <v>17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 customHeight="1">
      <c r="A7" s="292" t="s">
        <v>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</row>
    <row r="8" spans="1:13" ht="15.75" customHeight="1">
      <c r="A8" s="292" t="s">
        <v>72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64" t="s">
        <v>3</v>
      </c>
      <c r="B10" s="271" t="s">
        <v>1</v>
      </c>
      <c r="C10" s="271"/>
      <c r="D10" s="271"/>
      <c r="E10" s="271"/>
      <c r="F10" s="271"/>
      <c r="G10" s="271"/>
      <c r="H10" s="271" t="s">
        <v>6</v>
      </c>
      <c r="I10" s="271"/>
      <c r="J10" s="271"/>
      <c r="K10" s="271"/>
      <c r="L10" s="271"/>
      <c r="M10" s="273"/>
    </row>
    <row r="11" spans="1:13" ht="32.25" customHeight="1">
      <c r="A11" s="265"/>
      <c r="B11" s="287" t="s">
        <v>78</v>
      </c>
      <c r="C11" s="287"/>
      <c r="D11" s="287"/>
      <c r="E11" s="287" t="s">
        <v>79</v>
      </c>
      <c r="F11" s="287"/>
      <c r="G11" s="287"/>
      <c r="H11" s="287" t="s">
        <v>78</v>
      </c>
      <c r="I11" s="287"/>
      <c r="J11" s="287"/>
      <c r="K11" s="287" t="s">
        <v>79</v>
      </c>
      <c r="L11" s="287"/>
      <c r="M11" s="288"/>
    </row>
    <row r="12" spans="1:13" ht="15" customHeight="1">
      <c r="A12" s="265"/>
      <c r="B12" s="266" t="s">
        <v>80</v>
      </c>
      <c r="C12" s="267"/>
      <c r="D12" s="268"/>
      <c r="E12" s="266" t="s">
        <v>80</v>
      </c>
      <c r="F12" s="267"/>
      <c r="G12" s="268"/>
      <c r="H12" s="266" t="s">
        <v>80</v>
      </c>
      <c r="I12" s="267"/>
      <c r="J12" s="268"/>
      <c r="K12" s="266" t="s">
        <v>80</v>
      </c>
      <c r="L12" s="267"/>
      <c r="M12" s="268"/>
    </row>
    <row r="13" spans="1:13" ht="60">
      <c r="A13" s="265"/>
      <c r="B13" s="74" t="s">
        <v>5</v>
      </c>
      <c r="C13" s="204" t="s">
        <v>4</v>
      </c>
      <c r="D13" s="74" t="s">
        <v>8</v>
      </c>
      <c r="E13" s="74" t="s">
        <v>5</v>
      </c>
      <c r="F13" s="204" t="s">
        <v>4</v>
      </c>
      <c r="G13" s="74" t="s">
        <v>8</v>
      </c>
      <c r="H13" s="74" t="s">
        <v>5</v>
      </c>
      <c r="I13" s="204" t="s">
        <v>4</v>
      </c>
      <c r="J13" s="74" t="s">
        <v>8</v>
      </c>
      <c r="K13" s="74" t="s">
        <v>5</v>
      </c>
      <c r="L13" s="204" t="s">
        <v>4</v>
      </c>
      <c r="M13" s="75" t="s">
        <v>8</v>
      </c>
    </row>
    <row r="14" spans="1:13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</row>
    <row r="15" spans="1:13">
      <c r="A15" s="80">
        <v>0</v>
      </c>
      <c r="B15" s="61"/>
      <c r="C15" s="61"/>
      <c r="D15" s="235">
        <v>0</v>
      </c>
      <c r="E15" s="236"/>
      <c r="F15" s="236"/>
      <c r="G15" s="235">
        <v>0</v>
      </c>
      <c r="H15" s="236"/>
      <c r="I15" s="236"/>
      <c r="J15" s="102">
        <v>0</v>
      </c>
      <c r="K15" s="95"/>
      <c r="L15" s="95"/>
      <c r="M15" s="238">
        <v>0</v>
      </c>
    </row>
    <row r="16" spans="1:13">
      <c r="A16" s="82">
        <v>1</v>
      </c>
      <c r="B16" s="61"/>
      <c r="C16" s="234"/>
      <c r="D16" s="240">
        <v>469.8</v>
      </c>
      <c r="E16" s="215"/>
      <c r="F16" s="215"/>
      <c r="G16" s="240">
        <v>375.6</v>
      </c>
      <c r="H16" s="215"/>
      <c r="I16" s="215"/>
      <c r="J16" s="240">
        <v>186.6</v>
      </c>
      <c r="K16" s="215"/>
      <c r="L16" s="215"/>
      <c r="M16" s="241">
        <v>40.800000000000004</v>
      </c>
    </row>
    <row r="17" spans="1:13">
      <c r="A17" s="80">
        <v>2</v>
      </c>
      <c r="B17" s="61"/>
      <c r="C17" s="234"/>
      <c r="D17" s="240">
        <v>456.6</v>
      </c>
      <c r="E17" s="215"/>
      <c r="F17" s="215"/>
      <c r="G17" s="240">
        <v>466.8</v>
      </c>
      <c r="H17" s="215"/>
      <c r="I17" s="215"/>
      <c r="J17" s="240">
        <v>181.20000000000002</v>
      </c>
      <c r="K17" s="215"/>
      <c r="L17" s="215"/>
      <c r="M17" s="241">
        <v>21.6</v>
      </c>
    </row>
    <row r="18" spans="1:13">
      <c r="A18" s="82">
        <v>3</v>
      </c>
      <c r="B18" s="61"/>
      <c r="C18" s="234"/>
      <c r="D18" s="240">
        <v>450.6</v>
      </c>
      <c r="E18" s="215"/>
      <c r="F18" s="215"/>
      <c r="G18" s="240">
        <v>385.2</v>
      </c>
      <c r="H18" s="215"/>
      <c r="I18" s="215"/>
      <c r="J18" s="240">
        <v>178.20000000000002</v>
      </c>
      <c r="K18" s="215"/>
      <c r="L18" s="215"/>
      <c r="M18" s="241">
        <v>63.6</v>
      </c>
    </row>
    <row r="19" spans="1:13">
      <c r="A19" s="80">
        <v>4</v>
      </c>
      <c r="B19" s="61"/>
      <c r="C19" s="234"/>
      <c r="D19" s="240">
        <v>455.40000000000003</v>
      </c>
      <c r="E19" s="215"/>
      <c r="F19" s="215"/>
      <c r="G19" s="240">
        <v>400.8</v>
      </c>
      <c r="H19" s="215"/>
      <c r="I19" s="215"/>
      <c r="J19" s="240">
        <v>167.4</v>
      </c>
      <c r="K19" s="215"/>
      <c r="L19" s="215"/>
      <c r="M19" s="241">
        <v>28.8</v>
      </c>
    </row>
    <row r="20" spans="1:13">
      <c r="A20" s="82">
        <v>5</v>
      </c>
      <c r="B20" s="61"/>
      <c r="C20" s="234"/>
      <c r="D20" s="240">
        <v>448.2</v>
      </c>
      <c r="E20" s="215"/>
      <c r="F20" s="215"/>
      <c r="G20" s="240">
        <v>451.8</v>
      </c>
      <c r="H20" s="215"/>
      <c r="I20" s="215"/>
      <c r="J20" s="240">
        <v>165.6</v>
      </c>
      <c r="K20" s="215"/>
      <c r="L20" s="215"/>
      <c r="M20" s="241">
        <v>108.60000000000001</v>
      </c>
    </row>
    <row r="21" spans="1:13">
      <c r="A21" s="80">
        <v>6</v>
      </c>
      <c r="B21" s="61"/>
      <c r="C21" s="234"/>
      <c r="D21" s="240">
        <v>437.40000000000009</v>
      </c>
      <c r="E21" s="215"/>
      <c r="F21" s="215"/>
      <c r="G21" s="240">
        <v>343.8</v>
      </c>
      <c r="H21" s="215"/>
      <c r="I21" s="215"/>
      <c r="J21" s="240">
        <v>158.4</v>
      </c>
      <c r="K21" s="215"/>
      <c r="L21" s="215"/>
      <c r="M21" s="241">
        <v>29.400000000000002</v>
      </c>
    </row>
    <row r="22" spans="1:13">
      <c r="A22" s="82">
        <v>7</v>
      </c>
      <c r="B22" s="61"/>
      <c r="C22" s="234"/>
      <c r="D22" s="240">
        <v>439.2</v>
      </c>
      <c r="E22" s="215"/>
      <c r="F22" s="215"/>
      <c r="G22" s="240">
        <v>436.2</v>
      </c>
      <c r="H22" s="215"/>
      <c r="I22" s="215"/>
      <c r="J22" s="240">
        <v>156</v>
      </c>
      <c r="K22" s="215"/>
      <c r="L22" s="215"/>
      <c r="M22" s="241">
        <v>43.800000000000004</v>
      </c>
    </row>
    <row r="23" spans="1:13">
      <c r="A23" s="80">
        <v>8</v>
      </c>
      <c r="B23" s="61"/>
      <c r="C23" s="234"/>
      <c r="D23" s="240">
        <v>525.6</v>
      </c>
      <c r="E23" s="215"/>
      <c r="F23" s="215"/>
      <c r="G23" s="240">
        <v>396</v>
      </c>
      <c r="H23" s="215"/>
      <c r="I23" s="215"/>
      <c r="J23" s="240">
        <v>185.4</v>
      </c>
      <c r="K23" s="215"/>
      <c r="L23" s="215"/>
      <c r="M23" s="241">
        <v>107.99999999999999</v>
      </c>
    </row>
    <row r="24" spans="1:13">
      <c r="A24" s="82">
        <v>9</v>
      </c>
      <c r="B24" s="61"/>
      <c r="C24" s="234"/>
      <c r="D24" s="240">
        <v>630</v>
      </c>
      <c r="E24" s="215"/>
      <c r="F24" s="215"/>
      <c r="G24" s="240">
        <v>310.8</v>
      </c>
      <c r="H24" s="215"/>
      <c r="I24" s="215"/>
      <c r="J24" s="240">
        <v>258.60000000000002</v>
      </c>
      <c r="K24" s="215"/>
      <c r="L24" s="215"/>
      <c r="M24" s="241">
        <v>138.6</v>
      </c>
    </row>
    <row r="25" spans="1:13">
      <c r="A25" s="80">
        <v>10</v>
      </c>
      <c r="B25" s="61"/>
      <c r="C25" s="234"/>
      <c r="D25" s="240">
        <v>592.80000000000007</v>
      </c>
      <c r="E25" s="215"/>
      <c r="F25" s="215"/>
      <c r="G25" s="240">
        <v>363.6</v>
      </c>
      <c r="H25" s="215"/>
      <c r="I25" s="215"/>
      <c r="J25" s="240">
        <v>251.4</v>
      </c>
      <c r="K25" s="215"/>
      <c r="L25" s="215"/>
      <c r="M25" s="241">
        <v>19.8</v>
      </c>
    </row>
    <row r="26" spans="1:13">
      <c r="A26" s="82">
        <v>11</v>
      </c>
      <c r="B26" s="61"/>
      <c r="C26" s="234"/>
      <c r="D26" s="240">
        <v>474.00000000000006</v>
      </c>
      <c r="E26" s="215"/>
      <c r="F26" s="215"/>
      <c r="G26" s="240">
        <v>493.8</v>
      </c>
      <c r="H26" s="215"/>
      <c r="I26" s="215"/>
      <c r="J26" s="240">
        <v>209.4</v>
      </c>
      <c r="K26" s="215"/>
      <c r="L26" s="215"/>
      <c r="M26" s="241">
        <v>97.8</v>
      </c>
    </row>
    <row r="27" spans="1:13">
      <c r="A27" s="80">
        <v>12</v>
      </c>
      <c r="B27" s="61"/>
      <c r="C27" s="234"/>
      <c r="D27" s="240">
        <v>538.20000000000005</v>
      </c>
      <c r="E27" s="215"/>
      <c r="F27" s="215"/>
      <c r="G27" s="240">
        <v>383.40000000000003</v>
      </c>
      <c r="H27" s="215"/>
      <c r="I27" s="215"/>
      <c r="J27" s="240">
        <v>234.6</v>
      </c>
      <c r="K27" s="215"/>
      <c r="L27" s="215"/>
      <c r="M27" s="241">
        <v>28.2</v>
      </c>
    </row>
    <row r="28" spans="1:13">
      <c r="A28" s="82">
        <v>13</v>
      </c>
      <c r="B28" s="61"/>
      <c r="C28" s="234"/>
      <c r="D28" s="240">
        <v>638.4</v>
      </c>
      <c r="E28" s="215"/>
      <c r="F28" s="215"/>
      <c r="G28" s="240">
        <v>499.8</v>
      </c>
      <c r="H28" s="215"/>
      <c r="I28" s="215"/>
      <c r="J28" s="240">
        <v>268.2</v>
      </c>
      <c r="K28" s="215"/>
      <c r="L28" s="215"/>
      <c r="M28" s="241">
        <v>51</v>
      </c>
    </row>
    <row r="29" spans="1:13">
      <c r="A29" s="80">
        <v>14</v>
      </c>
      <c r="B29" s="61"/>
      <c r="C29" s="234"/>
      <c r="D29" s="240">
        <v>622.80000000000007</v>
      </c>
      <c r="E29" s="215"/>
      <c r="F29" s="215"/>
      <c r="G29" s="240">
        <v>477</v>
      </c>
      <c r="H29" s="215"/>
      <c r="I29" s="215"/>
      <c r="J29" s="240">
        <v>266.39999999999998</v>
      </c>
      <c r="K29" s="215"/>
      <c r="L29" s="215"/>
      <c r="M29" s="241">
        <v>138.6</v>
      </c>
    </row>
    <row r="30" spans="1:13">
      <c r="A30" s="82">
        <v>15</v>
      </c>
      <c r="B30" s="61"/>
      <c r="C30" s="234"/>
      <c r="D30" s="240">
        <v>626.4</v>
      </c>
      <c r="E30" s="215"/>
      <c r="F30" s="215"/>
      <c r="G30" s="240">
        <v>474.6</v>
      </c>
      <c r="H30" s="215"/>
      <c r="I30" s="215"/>
      <c r="J30" s="240">
        <v>271.8</v>
      </c>
      <c r="K30" s="215"/>
      <c r="L30" s="215"/>
      <c r="M30" s="241">
        <v>114</v>
      </c>
    </row>
    <row r="31" spans="1:13">
      <c r="A31" s="80">
        <v>16</v>
      </c>
      <c r="B31" s="61"/>
      <c r="C31" s="234"/>
      <c r="D31" s="240">
        <v>628.20000000000005</v>
      </c>
      <c r="E31" s="215"/>
      <c r="F31" s="215"/>
      <c r="G31" s="240">
        <v>498.6</v>
      </c>
      <c r="H31" s="215"/>
      <c r="I31" s="215"/>
      <c r="J31" s="240">
        <v>295.2</v>
      </c>
      <c r="K31" s="215"/>
      <c r="L31" s="215"/>
      <c r="M31" s="241">
        <v>123.60000000000001</v>
      </c>
    </row>
    <row r="32" spans="1:13">
      <c r="A32" s="82">
        <v>17</v>
      </c>
      <c r="B32" s="61"/>
      <c r="C32" s="234"/>
      <c r="D32" s="240">
        <v>621.6</v>
      </c>
      <c r="E32" s="215"/>
      <c r="F32" s="215"/>
      <c r="G32" s="242">
        <v>423</v>
      </c>
      <c r="H32" s="215"/>
      <c r="I32" s="215"/>
      <c r="J32" s="240">
        <v>293.40000000000003</v>
      </c>
      <c r="K32" s="215"/>
      <c r="L32" s="215"/>
      <c r="M32" s="241">
        <v>100.2</v>
      </c>
    </row>
    <row r="33" spans="1:13">
      <c r="A33" s="80">
        <v>18</v>
      </c>
      <c r="B33" s="61"/>
      <c r="C33" s="234"/>
      <c r="D33" s="240">
        <v>582</v>
      </c>
      <c r="E33" s="215"/>
      <c r="F33" s="215"/>
      <c r="G33" s="59">
        <v>444</v>
      </c>
      <c r="H33" s="215"/>
      <c r="I33" s="215"/>
      <c r="J33" s="240">
        <v>261.60000000000002</v>
      </c>
      <c r="K33" s="215"/>
      <c r="L33" s="215"/>
      <c r="M33" s="241">
        <v>19.2</v>
      </c>
    </row>
    <row r="34" spans="1:13">
      <c r="A34" s="82">
        <v>19</v>
      </c>
      <c r="B34" s="61"/>
      <c r="C34" s="234"/>
      <c r="D34" s="240">
        <v>524.4</v>
      </c>
      <c r="E34" s="215"/>
      <c r="F34" s="215"/>
      <c r="G34" s="240">
        <v>453</v>
      </c>
      <c r="H34" s="215"/>
      <c r="I34" s="215"/>
      <c r="J34" s="240">
        <v>203.4</v>
      </c>
      <c r="K34" s="215"/>
      <c r="L34" s="215"/>
      <c r="M34" s="241">
        <v>118.8</v>
      </c>
    </row>
    <row r="35" spans="1:13">
      <c r="A35" s="80">
        <v>20</v>
      </c>
      <c r="B35" s="61"/>
      <c r="C35" s="234"/>
      <c r="D35" s="240">
        <v>505.2</v>
      </c>
      <c r="E35" s="215"/>
      <c r="F35" s="215"/>
      <c r="G35" s="240">
        <v>442.2</v>
      </c>
      <c r="H35" s="215"/>
      <c r="I35" s="215"/>
      <c r="J35" s="240">
        <v>189.6</v>
      </c>
      <c r="K35" s="215"/>
      <c r="L35" s="215"/>
      <c r="M35" s="241">
        <v>14.4</v>
      </c>
    </row>
    <row r="36" spans="1:13">
      <c r="A36" s="82">
        <v>21</v>
      </c>
      <c r="B36" s="61"/>
      <c r="C36" s="234"/>
      <c r="D36" s="240">
        <v>459.6</v>
      </c>
      <c r="E36" s="215"/>
      <c r="F36" s="215"/>
      <c r="G36" s="240">
        <v>423</v>
      </c>
      <c r="H36" s="215"/>
      <c r="I36" s="215"/>
      <c r="J36" s="240">
        <v>179.4</v>
      </c>
      <c r="K36" s="215"/>
      <c r="L36" s="215"/>
      <c r="M36" s="241">
        <v>127.2</v>
      </c>
    </row>
    <row r="37" spans="1:13">
      <c r="A37" s="80">
        <v>22</v>
      </c>
      <c r="B37" s="61"/>
      <c r="C37" s="234"/>
      <c r="D37" s="240">
        <v>459</v>
      </c>
      <c r="E37" s="215"/>
      <c r="F37" s="215"/>
      <c r="G37" s="240">
        <v>370.2</v>
      </c>
      <c r="H37" s="215"/>
      <c r="I37" s="215"/>
      <c r="J37" s="240">
        <v>175.8</v>
      </c>
      <c r="K37" s="215"/>
      <c r="L37" s="215"/>
      <c r="M37" s="241">
        <v>46.800000000000004</v>
      </c>
    </row>
    <row r="38" spans="1:13">
      <c r="A38" s="82">
        <v>23</v>
      </c>
      <c r="B38" s="61"/>
      <c r="C38" s="234"/>
      <c r="D38" s="240">
        <v>453</v>
      </c>
      <c r="E38" s="215"/>
      <c r="F38" s="215"/>
      <c r="G38" s="240">
        <v>462.6</v>
      </c>
      <c r="H38" s="215"/>
      <c r="I38" s="215"/>
      <c r="J38" s="240">
        <v>179.4</v>
      </c>
      <c r="K38" s="215"/>
      <c r="L38" s="215"/>
      <c r="M38" s="241">
        <v>72.600000000000009</v>
      </c>
    </row>
    <row r="39" spans="1:13" ht="15.75" thickBot="1">
      <c r="A39" s="105">
        <v>24</v>
      </c>
      <c r="B39" s="143"/>
      <c r="C39" s="239"/>
      <c r="D39" s="243">
        <v>441</v>
      </c>
      <c r="E39" s="244"/>
      <c r="F39" s="244"/>
      <c r="G39" s="243">
        <v>516</v>
      </c>
      <c r="H39" s="244"/>
      <c r="I39" s="244"/>
      <c r="J39" s="243">
        <v>172.20000000000002</v>
      </c>
      <c r="K39" s="244"/>
      <c r="L39" s="244"/>
      <c r="M39" s="245">
        <v>130.80000000000001</v>
      </c>
    </row>
    <row r="40" spans="1:13" ht="15.75" thickBot="1">
      <c r="A40" s="47" t="s">
        <v>7</v>
      </c>
      <c r="B40" s="48"/>
      <c r="C40" s="48"/>
      <c r="D40" s="23">
        <f>SUM(D15:D39)</f>
        <v>12479.4</v>
      </c>
      <c r="E40" s="22"/>
      <c r="F40" s="22"/>
      <c r="G40" s="21">
        <f>SUM(G15:G39)</f>
        <v>10291.800000000003</v>
      </c>
      <c r="H40" s="22"/>
      <c r="I40" s="22"/>
      <c r="J40" s="23">
        <f>SUM(J15:J39)</f>
        <v>5089.2</v>
      </c>
      <c r="K40" s="22"/>
      <c r="L40" s="22"/>
      <c r="M40" s="98">
        <f>SUM(M15:M39)</f>
        <v>1786.1999999999998</v>
      </c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89" t="s">
        <v>76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</row>
  </sheetData>
  <mergeCells count="22">
    <mergeCell ref="A42:M42"/>
    <mergeCell ref="A5:M5"/>
    <mergeCell ref="A7:M7"/>
    <mergeCell ref="A8:M8"/>
    <mergeCell ref="E12:G12"/>
    <mergeCell ref="H12:J12"/>
    <mergeCell ref="K12:M12"/>
    <mergeCell ref="J1:M1"/>
    <mergeCell ref="J2:M2"/>
    <mergeCell ref="B11:D11"/>
    <mergeCell ref="E11:G11"/>
    <mergeCell ref="H11:J11"/>
    <mergeCell ref="K11:M11"/>
    <mergeCell ref="A6:D6"/>
    <mergeCell ref="A10:A13"/>
    <mergeCell ref="B10:G10"/>
    <mergeCell ref="H10:M10"/>
    <mergeCell ref="B12:D12"/>
    <mergeCell ref="A1:F1"/>
    <mergeCell ref="A2:F2"/>
    <mergeCell ref="A3:F3"/>
    <mergeCell ref="A4: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J19" sqref="J19"/>
    </sheetView>
  </sheetViews>
  <sheetFormatPr defaultRowHeight="15"/>
  <cols>
    <col min="2" max="13" width="12.28515625" customWidth="1"/>
  </cols>
  <sheetData>
    <row r="1" spans="1:14" s="2" customFormat="1" ht="30.7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45</v>
      </c>
      <c r="J1" s="278"/>
      <c r="K1" s="278"/>
      <c r="L1" s="278"/>
      <c r="M1" s="278"/>
    </row>
    <row r="2" spans="1:14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4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4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4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4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4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4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4" s="2" customFormat="1" ht="15.75" thickBot="1"/>
    <row r="10" spans="1:14">
      <c r="A10" s="305" t="s">
        <v>3</v>
      </c>
      <c r="B10" s="308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  <c r="N10" s="2"/>
    </row>
    <row r="11" spans="1:14">
      <c r="A11" s="306"/>
      <c r="B11" s="304" t="s">
        <v>98</v>
      </c>
      <c r="C11" s="267"/>
      <c r="D11" s="268"/>
      <c r="E11" s="266" t="s">
        <v>99</v>
      </c>
      <c r="F11" s="267"/>
      <c r="G11" s="268"/>
      <c r="H11" s="266" t="s">
        <v>98</v>
      </c>
      <c r="I11" s="267"/>
      <c r="J11" s="268"/>
      <c r="K11" s="266" t="s">
        <v>99</v>
      </c>
      <c r="L11" s="267"/>
      <c r="M11" s="269"/>
      <c r="N11" s="2"/>
    </row>
    <row r="12" spans="1:14" ht="15" customHeight="1">
      <c r="A12" s="306"/>
      <c r="B12" s="304" t="s">
        <v>24</v>
      </c>
      <c r="C12" s="267"/>
      <c r="D12" s="268"/>
      <c r="E12" s="266" t="s">
        <v>24</v>
      </c>
      <c r="F12" s="267"/>
      <c r="G12" s="268"/>
      <c r="H12" s="266" t="s">
        <v>24</v>
      </c>
      <c r="I12" s="267"/>
      <c r="J12" s="268"/>
      <c r="K12" s="266" t="s">
        <v>24</v>
      </c>
      <c r="L12" s="267"/>
      <c r="M12" s="269"/>
      <c r="N12" s="2"/>
    </row>
    <row r="13" spans="1:14" ht="54.75" customHeight="1">
      <c r="A13" s="307"/>
      <c r="B13" s="174" t="s">
        <v>5</v>
      </c>
      <c r="C13" s="175" t="s">
        <v>4</v>
      </c>
      <c r="D13" s="74" t="s">
        <v>8</v>
      </c>
      <c r="E13" s="74" t="s">
        <v>5</v>
      </c>
      <c r="F13" s="175" t="s">
        <v>4</v>
      </c>
      <c r="G13" s="74" t="s">
        <v>8</v>
      </c>
      <c r="H13" s="74" t="s">
        <v>5</v>
      </c>
      <c r="I13" s="175" t="s">
        <v>4</v>
      </c>
      <c r="J13" s="74" t="s">
        <v>8</v>
      </c>
      <c r="K13" s="74" t="s">
        <v>5</v>
      </c>
      <c r="L13" s="175" t="s">
        <v>4</v>
      </c>
      <c r="M13" s="75" t="s">
        <v>8</v>
      </c>
      <c r="N13" s="2"/>
    </row>
    <row r="14" spans="1:14">
      <c r="A14" s="190">
        <v>1</v>
      </c>
      <c r="B14" s="160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N14" s="2"/>
    </row>
    <row r="15" spans="1:14">
      <c r="A15" s="191">
        <v>0</v>
      </c>
      <c r="B15" s="161"/>
      <c r="C15" s="65"/>
      <c r="D15" s="60">
        <v>0</v>
      </c>
      <c r="E15" s="63"/>
      <c r="F15" s="63"/>
      <c r="G15" s="18">
        <v>0</v>
      </c>
      <c r="H15" s="61"/>
      <c r="I15" s="61"/>
      <c r="J15" s="18">
        <v>0</v>
      </c>
      <c r="K15" s="61"/>
      <c r="L15" s="61"/>
      <c r="M15" s="163">
        <v>0</v>
      </c>
      <c r="N15" s="2"/>
    </row>
    <row r="16" spans="1:14">
      <c r="A16" s="192">
        <v>1</v>
      </c>
      <c r="B16" s="161"/>
      <c r="C16" s="65"/>
      <c r="D16" s="67">
        <v>22.92</v>
      </c>
      <c r="E16" s="176"/>
      <c r="F16" s="176"/>
      <c r="G16" s="67">
        <v>19.007999999999999</v>
      </c>
      <c r="H16" s="67"/>
      <c r="I16" s="67"/>
      <c r="J16" s="67" t="s">
        <v>63</v>
      </c>
      <c r="K16" s="176"/>
      <c r="L16" s="176"/>
      <c r="M16" s="183">
        <v>5.2080000000000002</v>
      </c>
      <c r="N16" s="2"/>
    </row>
    <row r="17" spans="1:14">
      <c r="A17" s="191">
        <v>2</v>
      </c>
      <c r="B17" s="161"/>
      <c r="C17" s="65"/>
      <c r="D17" s="67">
        <v>19.559999999999999</v>
      </c>
      <c r="E17" s="176"/>
      <c r="F17" s="176"/>
      <c r="G17" s="67">
        <v>16.367999999999999</v>
      </c>
      <c r="H17" s="67"/>
      <c r="I17" s="67"/>
      <c r="J17" s="67" t="s">
        <v>63</v>
      </c>
      <c r="K17" s="176"/>
      <c r="L17" s="176"/>
      <c r="M17" s="183">
        <v>4.7519999999999998</v>
      </c>
      <c r="N17" s="2"/>
    </row>
    <row r="18" spans="1:14">
      <c r="A18" s="192">
        <v>3</v>
      </c>
      <c r="B18" s="161"/>
      <c r="C18" s="65"/>
      <c r="D18" s="67">
        <v>18.239999999999998</v>
      </c>
      <c r="E18" s="176"/>
      <c r="F18" s="176"/>
      <c r="G18" s="67">
        <v>15.84</v>
      </c>
      <c r="H18" s="67"/>
      <c r="I18" s="178"/>
      <c r="J18" s="67" t="s">
        <v>63</v>
      </c>
      <c r="K18" s="176"/>
      <c r="L18" s="176"/>
      <c r="M18" s="183">
        <v>4.5599999999999996</v>
      </c>
      <c r="N18" s="2"/>
    </row>
    <row r="19" spans="1:14">
      <c r="A19" s="191">
        <v>4</v>
      </c>
      <c r="B19" s="161"/>
      <c r="C19" s="65"/>
      <c r="D19" s="67">
        <v>17.28</v>
      </c>
      <c r="E19" s="176"/>
      <c r="F19" s="176"/>
      <c r="G19" s="67">
        <v>15.504</v>
      </c>
      <c r="H19" s="67"/>
      <c r="I19" s="67"/>
      <c r="J19" s="67" t="s">
        <v>63</v>
      </c>
      <c r="K19" s="176"/>
      <c r="L19" s="176"/>
      <c r="M19" s="183">
        <v>4.8239999999999998</v>
      </c>
      <c r="N19" s="2"/>
    </row>
    <row r="20" spans="1:14">
      <c r="A20" s="192">
        <v>5</v>
      </c>
      <c r="B20" s="161"/>
      <c r="C20" s="65"/>
      <c r="D20" s="67">
        <v>16.559999999999999</v>
      </c>
      <c r="E20" s="176"/>
      <c r="F20" s="176"/>
      <c r="G20" s="67">
        <v>15.192</v>
      </c>
      <c r="H20" s="67"/>
      <c r="I20" s="67"/>
      <c r="J20" s="67" t="s">
        <v>63</v>
      </c>
      <c r="K20" s="176"/>
      <c r="L20" s="176"/>
      <c r="M20" s="183">
        <v>4.6559999999999997</v>
      </c>
      <c r="N20" s="2"/>
    </row>
    <row r="21" spans="1:14">
      <c r="A21" s="191">
        <v>6</v>
      </c>
      <c r="B21" s="161"/>
      <c r="C21" s="65"/>
      <c r="D21" s="67">
        <v>20.88</v>
      </c>
      <c r="E21" s="176"/>
      <c r="F21" s="176"/>
      <c r="G21" s="67">
        <v>16.152000000000001</v>
      </c>
      <c r="H21" s="67"/>
      <c r="I21" s="67"/>
      <c r="J21" s="67" t="s">
        <v>63</v>
      </c>
      <c r="K21" s="176"/>
      <c r="L21" s="176"/>
      <c r="M21" s="183">
        <v>4.7519999999999998</v>
      </c>
      <c r="N21" s="2"/>
    </row>
    <row r="22" spans="1:14">
      <c r="A22" s="192">
        <v>7</v>
      </c>
      <c r="B22" s="161"/>
      <c r="C22" s="65"/>
      <c r="D22" s="67">
        <v>26.16</v>
      </c>
      <c r="E22" s="176"/>
      <c r="F22" s="176"/>
      <c r="G22" s="67">
        <v>17.352</v>
      </c>
      <c r="H22" s="67"/>
      <c r="I22" s="67"/>
      <c r="J22" s="67">
        <v>0.36</v>
      </c>
      <c r="K22" s="176"/>
      <c r="L22" s="176"/>
      <c r="M22" s="183">
        <v>4.7039999999999997</v>
      </c>
      <c r="N22" s="2"/>
    </row>
    <row r="23" spans="1:14">
      <c r="A23" s="191">
        <v>8</v>
      </c>
      <c r="B23" s="161"/>
      <c r="C23" s="65"/>
      <c r="D23" s="67" t="s">
        <v>97</v>
      </c>
      <c r="E23" s="176"/>
      <c r="F23" s="176"/>
      <c r="G23" s="67">
        <v>18.288</v>
      </c>
      <c r="H23" s="67"/>
      <c r="I23" s="67"/>
      <c r="J23" s="67" t="s">
        <v>63</v>
      </c>
      <c r="K23" s="176"/>
      <c r="L23" s="176"/>
      <c r="M23" s="183">
        <v>4.8</v>
      </c>
      <c r="N23" s="2"/>
    </row>
    <row r="24" spans="1:14">
      <c r="A24" s="192">
        <v>9</v>
      </c>
      <c r="B24" s="161"/>
      <c r="C24" s="65"/>
      <c r="D24" s="67">
        <v>24.96</v>
      </c>
      <c r="E24" s="176"/>
      <c r="F24" s="176"/>
      <c r="G24" s="67">
        <v>18.648</v>
      </c>
      <c r="H24" s="67"/>
      <c r="I24" s="67"/>
      <c r="J24" s="67" t="s">
        <v>63</v>
      </c>
      <c r="K24" s="176"/>
      <c r="L24" s="176"/>
      <c r="M24" s="183">
        <v>4.8239999999999998</v>
      </c>
      <c r="N24" s="2"/>
    </row>
    <row r="25" spans="1:14">
      <c r="A25" s="191">
        <v>10</v>
      </c>
      <c r="B25" s="161"/>
      <c r="C25" s="65"/>
      <c r="D25" s="67">
        <v>22.08</v>
      </c>
      <c r="E25" s="176"/>
      <c r="F25" s="176"/>
      <c r="G25" s="67">
        <v>19.079999999999998</v>
      </c>
      <c r="H25" s="67"/>
      <c r="I25" s="67"/>
      <c r="J25" s="67" t="s">
        <v>63</v>
      </c>
      <c r="K25" s="176"/>
      <c r="L25" s="176"/>
      <c r="M25" s="183">
        <v>4.4880000000000004</v>
      </c>
      <c r="N25" s="2"/>
    </row>
    <row r="26" spans="1:14">
      <c r="A26" s="192">
        <v>11</v>
      </c>
      <c r="B26" s="161"/>
      <c r="C26" s="65"/>
      <c r="D26" s="67">
        <v>25.8</v>
      </c>
      <c r="E26" s="176"/>
      <c r="F26" s="176"/>
      <c r="G26" s="67">
        <v>22.367999999999999</v>
      </c>
      <c r="H26" s="67"/>
      <c r="I26" s="67"/>
      <c r="J26" s="67" t="s">
        <v>63</v>
      </c>
      <c r="K26" s="176"/>
      <c r="L26" s="176"/>
      <c r="M26" s="183">
        <v>5.4480000000000004</v>
      </c>
      <c r="N26" s="2"/>
    </row>
    <row r="27" spans="1:14">
      <c r="A27" s="191">
        <v>12</v>
      </c>
      <c r="B27" s="161"/>
      <c r="C27" s="65"/>
      <c r="D27" s="67">
        <v>24.6</v>
      </c>
      <c r="E27" s="176"/>
      <c r="F27" s="176"/>
      <c r="G27" s="67">
        <v>21.096</v>
      </c>
      <c r="H27" s="67"/>
      <c r="I27" s="67"/>
      <c r="J27" s="67" t="s">
        <v>63</v>
      </c>
      <c r="K27" s="176"/>
      <c r="L27" s="176"/>
      <c r="M27" s="183">
        <v>5.0880000000000001</v>
      </c>
      <c r="N27" s="2"/>
    </row>
    <row r="28" spans="1:14">
      <c r="A28" s="192">
        <v>13</v>
      </c>
      <c r="B28" s="161"/>
      <c r="C28" s="65"/>
      <c r="D28" s="67" t="s">
        <v>67</v>
      </c>
      <c r="E28" s="176"/>
      <c r="F28" s="176"/>
      <c r="G28" s="67">
        <v>19.079999999999998</v>
      </c>
      <c r="H28" s="67"/>
      <c r="I28" s="67"/>
      <c r="J28" s="67" t="s">
        <v>63</v>
      </c>
      <c r="K28" s="176"/>
      <c r="L28" s="176"/>
      <c r="M28" s="183">
        <v>4.8719999999999999</v>
      </c>
      <c r="N28" s="2"/>
    </row>
    <row r="29" spans="1:14">
      <c r="A29" s="191">
        <v>14</v>
      </c>
      <c r="B29" s="161"/>
      <c r="C29" s="65"/>
      <c r="D29" s="67">
        <v>25.56</v>
      </c>
      <c r="E29" s="176"/>
      <c r="F29" s="176"/>
      <c r="G29" s="67">
        <v>20.783999999999999</v>
      </c>
      <c r="H29" s="67"/>
      <c r="I29" s="67"/>
      <c r="J29" s="67" t="s">
        <v>63</v>
      </c>
      <c r="K29" s="176"/>
      <c r="L29" s="176"/>
      <c r="M29" s="183">
        <v>4.6079999999999997</v>
      </c>
      <c r="N29" s="2"/>
    </row>
    <row r="30" spans="1:14">
      <c r="A30" s="192">
        <v>15</v>
      </c>
      <c r="B30" s="161"/>
      <c r="C30" s="65"/>
      <c r="D30" s="67">
        <v>26.28</v>
      </c>
      <c r="E30" s="176"/>
      <c r="F30" s="176"/>
      <c r="G30" s="67">
        <v>20.76</v>
      </c>
      <c r="H30" s="67"/>
      <c r="I30" s="67"/>
      <c r="J30" s="67" t="s">
        <v>63</v>
      </c>
      <c r="K30" s="176"/>
      <c r="L30" s="176"/>
      <c r="M30" s="183">
        <v>4.68</v>
      </c>
      <c r="N30" s="2"/>
    </row>
    <row r="31" spans="1:14">
      <c r="A31" s="191">
        <v>16</v>
      </c>
      <c r="B31" s="161"/>
      <c r="C31" s="65"/>
      <c r="D31" s="67">
        <v>23.28</v>
      </c>
      <c r="E31" s="176"/>
      <c r="F31" s="176"/>
      <c r="G31" s="67">
        <v>26.832000000000001</v>
      </c>
      <c r="H31" s="67"/>
      <c r="I31" s="67"/>
      <c r="J31" s="67" t="s">
        <v>63</v>
      </c>
      <c r="K31" s="176"/>
      <c r="L31" s="176"/>
      <c r="M31" s="183">
        <v>5.0640000000000001</v>
      </c>
      <c r="N31" s="2"/>
    </row>
    <row r="32" spans="1:14">
      <c r="A32" s="192">
        <v>17</v>
      </c>
      <c r="B32" s="161"/>
      <c r="C32" s="65"/>
      <c r="D32" s="67">
        <v>21.6</v>
      </c>
      <c r="E32" s="176"/>
      <c r="F32" s="176"/>
      <c r="G32" s="67">
        <v>29.207999999999998</v>
      </c>
      <c r="H32" s="67"/>
      <c r="I32" s="67"/>
      <c r="J32" s="67" t="s">
        <v>63</v>
      </c>
      <c r="K32" s="176"/>
      <c r="L32" s="176"/>
      <c r="M32" s="183">
        <v>6.4080000000000004</v>
      </c>
      <c r="N32" s="2"/>
    </row>
    <row r="33" spans="1:14">
      <c r="A33" s="191">
        <v>18</v>
      </c>
      <c r="B33" s="161"/>
      <c r="C33" s="65"/>
      <c r="D33" s="67">
        <v>23.76</v>
      </c>
      <c r="E33" s="176"/>
      <c r="F33" s="176"/>
      <c r="G33" s="67">
        <v>22.512</v>
      </c>
      <c r="H33" s="67"/>
      <c r="I33" s="67"/>
      <c r="J33" s="67" t="s">
        <v>63</v>
      </c>
      <c r="K33" s="176"/>
      <c r="L33" s="176"/>
      <c r="M33" s="183">
        <v>5.76</v>
      </c>
      <c r="N33" s="2"/>
    </row>
    <row r="34" spans="1:14">
      <c r="A34" s="192">
        <v>19</v>
      </c>
      <c r="B34" s="161"/>
      <c r="C34" s="65"/>
      <c r="D34" s="67">
        <v>27.12</v>
      </c>
      <c r="E34" s="176"/>
      <c r="F34" s="176"/>
      <c r="G34" s="67">
        <v>22.224</v>
      </c>
      <c r="H34" s="67"/>
      <c r="I34" s="67"/>
      <c r="J34" s="67">
        <v>0.72</v>
      </c>
      <c r="K34" s="176"/>
      <c r="L34" s="176"/>
      <c r="M34" s="183">
        <v>5.6159999999999997</v>
      </c>
      <c r="N34" s="2"/>
    </row>
    <row r="35" spans="1:14">
      <c r="A35" s="191">
        <v>20</v>
      </c>
      <c r="B35" s="161"/>
      <c r="C35" s="65"/>
      <c r="D35" s="67">
        <v>29.04</v>
      </c>
      <c r="E35" s="176"/>
      <c r="F35" s="176"/>
      <c r="G35" s="67">
        <v>23.448</v>
      </c>
      <c r="H35" s="67"/>
      <c r="I35" s="67"/>
      <c r="J35" s="67" t="s">
        <v>63</v>
      </c>
      <c r="K35" s="176"/>
      <c r="L35" s="176"/>
      <c r="M35" s="183">
        <v>5.4</v>
      </c>
      <c r="N35" s="2"/>
    </row>
    <row r="36" spans="1:14">
      <c r="A36" s="192">
        <v>21</v>
      </c>
      <c r="B36" s="161"/>
      <c r="C36" s="65"/>
      <c r="D36" s="67">
        <v>33.24</v>
      </c>
      <c r="E36" s="176"/>
      <c r="F36" s="176"/>
      <c r="G36" s="67">
        <v>26.303999999999998</v>
      </c>
      <c r="H36" s="67"/>
      <c r="I36" s="67"/>
      <c r="J36" s="67" t="s">
        <v>63</v>
      </c>
      <c r="K36" s="176"/>
      <c r="L36" s="176"/>
      <c r="M36" s="183">
        <v>6.3360000000000003</v>
      </c>
      <c r="N36" s="2"/>
    </row>
    <row r="37" spans="1:14">
      <c r="A37" s="191">
        <v>22</v>
      </c>
      <c r="B37" s="161"/>
      <c r="C37" s="65"/>
      <c r="D37" s="67">
        <v>30.48</v>
      </c>
      <c r="E37" s="176"/>
      <c r="F37" s="176"/>
      <c r="G37" s="67">
        <v>28.344000000000001</v>
      </c>
      <c r="H37" s="67"/>
      <c r="I37" s="67"/>
      <c r="J37" s="67">
        <v>0.36</v>
      </c>
      <c r="K37" s="176"/>
      <c r="L37" s="176"/>
      <c r="M37" s="183">
        <v>6.2640000000000002</v>
      </c>
      <c r="N37" s="2"/>
    </row>
    <row r="38" spans="1:14">
      <c r="A38" s="192">
        <v>23</v>
      </c>
      <c r="B38" s="161"/>
      <c r="C38" s="65"/>
      <c r="D38" s="67">
        <v>31.56</v>
      </c>
      <c r="E38" s="176"/>
      <c r="F38" s="176"/>
      <c r="G38" s="67">
        <v>24.192</v>
      </c>
      <c r="H38" s="67"/>
      <c r="I38" s="67"/>
      <c r="J38" s="67">
        <v>0.36</v>
      </c>
      <c r="K38" s="176"/>
      <c r="L38" s="176"/>
      <c r="M38" s="183">
        <v>5.28</v>
      </c>
      <c r="N38" s="2"/>
    </row>
    <row r="39" spans="1:14">
      <c r="A39" s="191">
        <v>24</v>
      </c>
      <c r="B39" s="161"/>
      <c r="C39" s="65"/>
      <c r="D39" s="67">
        <v>27.36</v>
      </c>
      <c r="E39" s="176"/>
      <c r="F39" s="176"/>
      <c r="G39" s="67">
        <v>22.416</v>
      </c>
      <c r="H39" s="67"/>
      <c r="I39" s="67"/>
      <c r="J39" s="67">
        <v>0.24</v>
      </c>
      <c r="K39" s="176"/>
      <c r="L39" s="176"/>
      <c r="M39" s="183">
        <v>6.12</v>
      </c>
      <c r="N39" s="2"/>
    </row>
    <row r="40" spans="1:14" ht="15.75" thickBot="1">
      <c r="A40" s="193" t="s">
        <v>23</v>
      </c>
      <c r="B40" s="162"/>
      <c r="C40" s="143"/>
      <c r="D40" s="177">
        <f>SUM(D15:D39)</f>
        <v>538.32000000000005</v>
      </c>
      <c r="E40" s="148"/>
      <c r="F40" s="143"/>
      <c r="G40" s="145">
        <f>SUM(G15:G39)</f>
        <v>500.99999999999989</v>
      </c>
      <c r="H40" s="143"/>
      <c r="I40" s="143"/>
      <c r="J40" s="177">
        <f>SUM(J15:J39)</f>
        <v>2.04</v>
      </c>
      <c r="K40" s="153"/>
      <c r="L40" s="153"/>
      <c r="M40" s="195">
        <f>SUM(M15:M39)</f>
        <v>124.51199999999999</v>
      </c>
      <c r="N40" s="2"/>
    </row>
    <row r="41" spans="1:14">
      <c r="A41" s="8"/>
      <c r="B41" s="8"/>
      <c r="C41" s="8"/>
      <c r="D41" s="8"/>
      <c r="E41" s="9"/>
      <c r="F41" s="9"/>
      <c r="G41" s="16"/>
      <c r="H41" s="9"/>
      <c r="I41" s="9"/>
      <c r="J41" s="10"/>
      <c r="K41" s="10"/>
      <c r="L41" s="10"/>
      <c r="M41" s="10"/>
      <c r="N41" s="2"/>
    </row>
    <row r="42" spans="1:14" ht="30.75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4"/>
  <sheetViews>
    <sheetView topLeftCell="D1" zoomScale="96" zoomScaleNormal="96" workbookViewId="0">
      <selection activeCell="L33" sqref="L33"/>
    </sheetView>
  </sheetViews>
  <sheetFormatPr defaultRowHeight="15"/>
  <cols>
    <col min="2" max="13" width="12.28515625" customWidth="1"/>
  </cols>
  <sheetData>
    <row r="1" spans="1:14" s="2" customFormat="1" ht="30.7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46</v>
      </c>
      <c r="J1" s="278"/>
      <c r="K1" s="278"/>
      <c r="L1" s="278"/>
      <c r="M1" s="278"/>
    </row>
    <row r="2" spans="1:14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4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4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4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4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4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4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4" s="2" customFormat="1" ht="15.75" thickBot="1"/>
    <row r="10" spans="1:14">
      <c r="A10" s="305" t="s">
        <v>3</v>
      </c>
      <c r="B10" s="308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  <c r="N10" s="2"/>
    </row>
    <row r="11" spans="1:14">
      <c r="A11" s="306"/>
      <c r="B11" s="304" t="s">
        <v>105</v>
      </c>
      <c r="C11" s="267"/>
      <c r="D11" s="268"/>
      <c r="E11" s="266" t="s">
        <v>104</v>
      </c>
      <c r="F11" s="267"/>
      <c r="G11" s="268"/>
      <c r="H11" s="266" t="s">
        <v>105</v>
      </c>
      <c r="I11" s="267"/>
      <c r="J11" s="268"/>
      <c r="K11" s="266" t="s">
        <v>104</v>
      </c>
      <c r="L11" s="267"/>
      <c r="M11" s="269"/>
      <c r="N11" s="2"/>
    </row>
    <row r="12" spans="1:14" ht="15" customHeight="1">
      <c r="A12" s="306"/>
      <c r="B12" s="304" t="s">
        <v>29</v>
      </c>
      <c r="C12" s="267"/>
      <c r="D12" s="268"/>
      <c r="E12" s="266" t="s">
        <v>29</v>
      </c>
      <c r="F12" s="267"/>
      <c r="G12" s="268"/>
      <c r="H12" s="266" t="s">
        <v>29</v>
      </c>
      <c r="I12" s="267"/>
      <c r="J12" s="268"/>
      <c r="K12" s="266" t="s">
        <v>29</v>
      </c>
      <c r="L12" s="267"/>
      <c r="M12" s="269"/>
      <c r="N12" s="2"/>
    </row>
    <row r="13" spans="1:14" ht="54.75" customHeight="1">
      <c r="A13" s="307"/>
      <c r="B13" s="259" t="s">
        <v>5</v>
      </c>
      <c r="C13" s="260" t="s">
        <v>4</v>
      </c>
      <c r="D13" s="261" t="s">
        <v>8</v>
      </c>
      <c r="E13" s="261" t="s">
        <v>5</v>
      </c>
      <c r="F13" s="260" t="s">
        <v>4</v>
      </c>
      <c r="G13" s="261" t="s">
        <v>8</v>
      </c>
      <c r="H13" s="261" t="s">
        <v>5</v>
      </c>
      <c r="I13" s="260" t="s">
        <v>4</v>
      </c>
      <c r="J13" s="261" t="s">
        <v>8</v>
      </c>
      <c r="K13" s="261" t="s">
        <v>5</v>
      </c>
      <c r="L13" s="260" t="s">
        <v>4</v>
      </c>
      <c r="M13" s="262" t="s">
        <v>8</v>
      </c>
      <c r="N13" s="2"/>
    </row>
    <row r="14" spans="1:14">
      <c r="A14" s="190">
        <v>1</v>
      </c>
      <c r="B14" s="160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N14" s="2"/>
    </row>
    <row r="15" spans="1:14">
      <c r="A15" s="191">
        <v>0</v>
      </c>
      <c r="B15" s="161"/>
      <c r="C15" s="65"/>
      <c r="D15" s="60">
        <v>0</v>
      </c>
      <c r="E15" s="61"/>
      <c r="F15" s="61"/>
      <c r="G15" s="18">
        <v>0</v>
      </c>
      <c r="H15" s="63"/>
      <c r="I15" s="63"/>
      <c r="J15" s="18">
        <v>0</v>
      </c>
      <c r="K15" s="61"/>
      <c r="L15" s="61"/>
      <c r="M15" s="163">
        <v>0</v>
      </c>
      <c r="N15" s="2"/>
    </row>
    <row r="16" spans="1:14">
      <c r="A16" s="192">
        <v>1</v>
      </c>
      <c r="B16" s="161"/>
      <c r="C16" s="65"/>
      <c r="D16" s="176">
        <v>12.88</v>
      </c>
      <c r="E16" s="68"/>
      <c r="F16" s="68"/>
      <c r="G16" s="176">
        <v>6.64</v>
      </c>
      <c r="H16" s="176"/>
      <c r="I16" s="176"/>
      <c r="J16" s="176">
        <v>1.84</v>
      </c>
      <c r="K16" s="67"/>
      <c r="L16" s="67"/>
      <c r="M16" s="367">
        <v>0.8</v>
      </c>
      <c r="N16" s="2"/>
    </row>
    <row r="17" spans="1:19">
      <c r="A17" s="191">
        <v>2</v>
      </c>
      <c r="B17" s="161"/>
      <c r="C17" s="65"/>
      <c r="D17" s="176">
        <v>11.84</v>
      </c>
      <c r="E17" s="68"/>
      <c r="F17" s="68"/>
      <c r="G17" s="176">
        <v>6.48</v>
      </c>
      <c r="H17" s="176"/>
      <c r="I17" s="176"/>
      <c r="J17" s="176">
        <v>2.16</v>
      </c>
      <c r="K17" s="67"/>
      <c r="L17" s="67"/>
      <c r="M17" s="367">
        <v>0.64</v>
      </c>
      <c r="N17" s="2"/>
    </row>
    <row r="18" spans="1:19">
      <c r="A18" s="192">
        <v>3</v>
      </c>
      <c r="B18" s="161"/>
      <c r="C18" s="65"/>
      <c r="D18" s="176">
        <v>10.88</v>
      </c>
      <c r="E18" s="68"/>
      <c r="F18" s="68"/>
      <c r="G18" s="176">
        <v>6.4</v>
      </c>
      <c r="H18" s="176"/>
      <c r="I18" s="176"/>
      <c r="J18" s="176">
        <v>2</v>
      </c>
      <c r="K18" s="67"/>
      <c r="L18" s="67"/>
      <c r="M18" s="367">
        <v>0.64</v>
      </c>
      <c r="N18" s="2"/>
    </row>
    <row r="19" spans="1:19">
      <c r="A19" s="191">
        <v>4</v>
      </c>
      <c r="B19" s="161"/>
      <c r="C19" s="65"/>
      <c r="D19" s="176">
        <v>10.24</v>
      </c>
      <c r="E19" s="68"/>
      <c r="F19" s="68"/>
      <c r="G19" s="176">
        <v>6.48</v>
      </c>
      <c r="H19" s="176"/>
      <c r="I19" s="176"/>
      <c r="J19" s="176">
        <v>1.52</v>
      </c>
      <c r="K19" s="67"/>
      <c r="L19" s="67"/>
      <c r="M19" s="367">
        <v>0.64</v>
      </c>
      <c r="N19" s="2"/>
    </row>
    <row r="20" spans="1:19">
      <c r="A20" s="192">
        <v>5</v>
      </c>
      <c r="B20" s="161"/>
      <c r="C20" s="65"/>
      <c r="D20" s="176">
        <v>10.88</v>
      </c>
      <c r="E20" s="68"/>
      <c r="F20" s="68"/>
      <c r="G20" s="176">
        <v>6.48</v>
      </c>
      <c r="H20" s="176"/>
      <c r="I20" s="176"/>
      <c r="J20" s="176">
        <v>1.6</v>
      </c>
      <c r="K20" s="67"/>
      <c r="L20" s="67"/>
      <c r="M20" s="367">
        <v>0.72</v>
      </c>
      <c r="N20" s="2"/>
    </row>
    <row r="21" spans="1:19">
      <c r="A21" s="191">
        <v>6</v>
      </c>
      <c r="B21" s="161"/>
      <c r="C21" s="65"/>
      <c r="D21" s="176">
        <v>13.28</v>
      </c>
      <c r="E21" s="68"/>
      <c r="F21" s="68"/>
      <c r="G21" s="176">
        <v>6.56</v>
      </c>
      <c r="H21" s="176"/>
      <c r="I21" s="176"/>
      <c r="J21" s="176">
        <v>1.92</v>
      </c>
      <c r="K21" s="67"/>
      <c r="L21" s="67"/>
      <c r="M21" s="367">
        <v>0.8</v>
      </c>
      <c r="N21" s="2"/>
    </row>
    <row r="22" spans="1:19">
      <c r="A22" s="192">
        <v>7</v>
      </c>
      <c r="B22" s="161"/>
      <c r="C22" s="65"/>
      <c r="D22" s="176">
        <v>12.88</v>
      </c>
      <c r="E22" s="68"/>
      <c r="F22" s="68"/>
      <c r="G22" s="176">
        <v>6.64</v>
      </c>
      <c r="H22" s="176"/>
      <c r="I22" s="176"/>
      <c r="J22" s="176">
        <v>2.08</v>
      </c>
      <c r="K22" s="67"/>
      <c r="L22" s="67"/>
      <c r="M22" s="367">
        <v>0.72</v>
      </c>
      <c r="N22" s="2"/>
    </row>
    <row r="23" spans="1:19">
      <c r="A23" s="191">
        <v>8</v>
      </c>
      <c r="B23" s="161"/>
      <c r="C23" s="65"/>
      <c r="D23" s="176">
        <v>14.24</v>
      </c>
      <c r="E23" s="68"/>
      <c r="F23" s="68"/>
      <c r="G23" s="176">
        <v>6.64</v>
      </c>
      <c r="H23" s="176"/>
      <c r="I23" s="176"/>
      <c r="J23" s="176">
        <v>2.72</v>
      </c>
      <c r="K23" s="67"/>
      <c r="L23" s="67"/>
      <c r="M23" s="367">
        <v>0.8</v>
      </c>
      <c r="N23" s="2"/>
    </row>
    <row r="24" spans="1:19">
      <c r="A24" s="192">
        <v>9</v>
      </c>
      <c r="B24" s="161"/>
      <c r="C24" s="65"/>
      <c r="D24" s="176">
        <v>13.04</v>
      </c>
      <c r="E24" s="68"/>
      <c r="F24" s="68"/>
      <c r="G24" s="176">
        <v>6.64</v>
      </c>
      <c r="H24" s="176"/>
      <c r="I24" s="176"/>
      <c r="J24" s="176">
        <v>1.68</v>
      </c>
      <c r="K24" s="67"/>
      <c r="L24" s="67"/>
      <c r="M24" s="367">
        <v>0.72</v>
      </c>
      <c r="N24" s="2"/>
    </row>
    <row r="25" spans="1:19">
      <c r="A25" s="191">
        <v>10</v>
      </c>
      <c r="B25" s="161"/>
      <c r="C25" s="65"/>
      <c r="D25" s="176">
        <v>11.92</v>
      </c>
      <c r="E25" s="68"/>
      <c r="F25" s="68"/>
      <c r="G25" s="176">
        <v>6.64</v>
      </c>
      <c r="H25" s="176"/>
      <c r="I25" s="176"/>
      <c r="J25" s="176">
        <v>2.3199999999999998</v>
      </c>
      <c r="K25" s="67"/>
      <c r="L25" s="67"/>
      <c r="M25" s="367">
        <v>0.72</v>
      </c>
      <c r="N25" s="2"/>
    </row>
    <row r="26" spans="1:19">
      <c r="A26" s="192">
        <v>11</v>
      </c>
      <c r="B26" s="161"/>
      <c r="C26" s="65"/>
      <c r="D26" s="176">
        <v>11.76</v>
      </c>
      <c r="E26" s="68"/>
      <c r="F26" s="68"/>
      <c r="G26" s="176">
        <v>6.56</v>
      </c>
      <c r="H26" s="176"/>
      <c r="I26" s="176"/>
      <c r="J26" s="176">
        <v>2.4</v>
      </c>
      <c r="K26" s="67"/>
      <c r="L26" s="67"/>
      <c r="M26" s="367">
        <v>0.64</v>
      </c>
      <c r="N26" s="2"/>
    </row>
    <row r="27" spans="1:19">
      <c r="A27" s="191">
        <v>12</v>
      </c>
      <c r="B27" s="161"/>
      <c r="C27" s="65"/>
      <c r="D27" s="176">
        <v>11.92</v>
      </c>
      <c r="E27" s="68"/>
      <c r="F27" s="68"/>
      <c r="G27" s="176">
        <v>6.64</v>
      </c>
      <c r="H27" s="176"/>
      <c r="I27" s="176"/>
      <c r="J27" s="176">
        <v>1.52</v>
      </c>
      <c r="K27" s="67"/>
      <c r="L27" s="67"/>
      <c r="M27" s="367">
        <v>0.8</v>
      </c>
      <c r="N27" s="2"/>
    </row>
    <row r="28" spans="1:19">
      <c r="A28" s="192">
        <v>13</v>
      </c>
      <c r="B28" s="161"/>
      <c r="C28" s="65"/>
      <c r="D28" s="176">
        <v>14.32</v>
      </c>
      <c r="E28" s="68"/>
      <c r="F28" s="68"/>
      <c r="G28" s="176">
        <v>6.64</v>
      </c>
      <c r="H28" s="176"/>
      <c r="I28" s="176"/>
      <c r="J28" s="176">
        <v>2.8</v>
      </c>
      <c r="K28" s="67"/>
      <c r="L28" s="67"/>
      <c r="M28" s="367">
        <v>0.72</v>
      </c>
      <c r="N28" s="2"/>
    </row>
    <row r="29" spans="1:19">
      <c r="A29" s="191">
        <v>14</v>
      </c>
      <c r="B29" s="161"/>
      <c r="C29" s="65"/>
      <c r="D29" s="176">
        <v>12.16</v>
      </c>
      <c r="E29" s="68"/>
      <c r="F29" s="68"/>
      <c r="G29" s="176">
        <v>6.56</v>
      </c>
      <c r="H29" s="176"/>
      <c r="I29" s="176"/>
      <c r="J29" s="176">
        <v>2.2400000000000002</v>
      </c>
      <c r="K29" s="67"/>
      <c r="L29" s="67"/>
      <c r="M29" s="367">
        <v>0.72</v>
      </c>
      <c r="N29" s="2"/>
    </row>
    <row r="30" spans="1:19">
      <c r="A30" s="192">
        <v>15</v>
      </c>
      <c r="B30" s="161"/>
      <c r="C30" s="65"/>
      <c r="D30" s="176">
        <v>10.96</v>
      </c>
      <c r="E30" s="68"/>
      <c r="F30" s="68"/>
      <c r="G30" s="176">
        <v>6.64</v>
      </c>
      <c r="H30" s="176"/>
      <c r="I30" s="176"/>
      <c r="J30" s="176">
        <v>1.68</v>
      </c>
      <c r="K30" s="67"/>
      <c r="L30" s="67"/>
      <c r="M30" s="367">
        <v>0.72</v>
      </c>
      <c r="N30" s="2"/>
      <c r="S30" s="7"/>
    </row>
    <row r="31" spans="1:19">
      <c r="A31" s="191">
        <v>16</v>
      </c>
      <c r="B31" s="161"/>
      <c r="C31" s="65"/>
      <c r="D31" s="176">
        <v>12</v>
      </c>
      <c r="E31" s="68"/>
      <c r="F31" s="68"/>
      <c r="G31" s="176">
        <v>6.48</v>
      </c>
      <c r="H31" s="176"/>
      <c r="I31" s="176"/>
      <c r="J31" s="176">
        <v>2.4</v>
      </c>
      <c r="K31" s="67"/>
      <c r="L31" s="67"/>
      <c r="M31" s="367">
        <v>0.72</v>
      </c>
      <c r="N31" s="2"/>
    </row>
    <row r="32" spans="1:19">
      <c r="A32" s="192">
        <v>17</v>
      </c>
      <c r="B32" s="161"/>
      <c r="C32" s="65"/>
      <c r="D32" s="176">
        <v>14.4</v>
      </c>
      <c r="E32" s="68"/>
      <c r="F32" s="68"/>
      <c r="G32" s="176">
        <v>6.56</v>
      </c>
      <c r="H32" s="176"/>
      <c r="I32" s="176"/>
      <c r="J32" s="176">
        <v>2.96</v>
      </c>
      <c r="K32" s="67"/>
      <c r="L32" s="67"/>
      <c r="M32" s="367">
        <v>0.72</v>
      </c>
      <c r="N32" s="2"/>
    </row>
    <row r="33" spans="1:14">
      <c r="A33" s="191">
        <v>18</v>
      </c>
      <c r="B33" s="161"/>
      <c r="C33" s="65"/>
      <c r="D33" s="176">
        <v>13.52</v>
      </c>
      <c r="E33" s="68"/>
      <c r="F33" s="68"/>
      <c r="G33" s="176">
        <v>6.56</v>
      </c>
      <c r="H33" s="176"/>
      <c r="I33" s="176"/>
      <c r="J33" s="176">
        <v>2.96</v>
      </c>
      <c r="K33" s="67"/>
      <c r="L33" s="67"/>
      <c r="M33" s="367">
        <v>0.8</v>
      </c>
      <c r="N33" s="2"/>
    </row>
    <row r="34" spans="1:14">
      <c r="A34" s="192">
        <v>19</v>
      </c>
      <c r="B34" s="161"/>
      <c r="C34" s="65"/>
      <c r="D34" s="176">
        <v>15.2</v>
      </c>
      <c r="E34" s="68"/>
      <c r="F34" s="68"/>
      <c r="G34" s="176">
        <v>6.64</v>
      </c>
      <c r="H34" s="176"/>
      <c r="I34" s="176"/>
      <c r="J34" s="176">
        <v>3.28</v>
      </c>
      <c r="K34" s="67"/>
      <c r="L34" s="67"/>
      <c r="M34" s="367">
        <v>0.8</v>
      </c>
      <c r="N34" s="2"/>
    </row>
    <row r="35" spans="1:14">
      <c r="A35" s="191">
        <v>20</v>
      </c>
      <c r="B35" s="161"/>
      <c r="C35" s="65"/>
      <c r="D35" s="176">
        <v>18</v>
      </c>
      <c r="E35" s="68"/>
      <c r="F35" s="68"/>
      <c r="G35" s="176">
        <v>6.72</v>
      </c>
      <c r="H35" s="176"/>
      <c r="I35" s="176"/>
      <c r="J35" s="176">
        <v>3.44</v>
      </c>
      <c r="K35" s="67"/>
      <c r="L35" s="67"/>
      <c r="M35" s="367">
        <v>0.8</v>
      </c>
      <c r="N35" s="2"/>
    </row>
    <row r="36" spans="1:14">
      <c r="A36" s="192">
        <v>21</v>
      </c>
      <c r="B36" s="161"/>
      <c r="C36" s="65"/>
      <c r="D36" s="176">
        <v>19.68</v>
      </c>
      <c r="E36" s="68"/>
      <c r="F36" s="68"/>
      <c r="G36" s="176">
        <v>6.72</v>
      </c>
      <c r="H36" s="176"/>
      <c r="I36" s="176"/>
      <c r="J36" s="176">
        <v>2.72</v>
      </c>
      <c r="K36" s="67"/>
      <c r="L36" s="67"/>
      <c r="M36" s="367">
        <v>0.8</v>
      </c>
      <c r="N36" s="2"/>
    </row>
    <row r="37" spans="1:14">
      <c r="A37" s="191">
        <v>22</v>
      </c>
      <c r="B37" s="161"/>
      <c r="C37" s="65"/>
      <c r="D37" s="176">
        <v>20</v>
      </c>
      <c r="E37" s="68"/>
      <c r="F37" s="68"/>
      <c r="G37" s="176">
        <v>6.72</v>
      </c>
      <c r="H37" s="176"/>
      <c r="I37" s="176"/>
      <c r="J37" s="176">
        <v>3.12</v>
      </c>
      <c r="K37" s="67"/>
      <c r="L37" s="67"/>
      <c r="M37" s="367">
        <v>0.88</v>
      </c>
      <c r="N37" s="2"/>
    </row>
    <row r="38" spans="1:14">
      <c r="A38" s="192">
        <v>23</v>
      </c>
      <c r="B38" s="161"/>
      <c r="C38" s="65"/>
      <c r="D38" s="176">
        <v>19.04</v>
      </c>
      <c r="E38" s="68"/>
      <c r="F38" s="68"/>
      <c r="G38" s="176">
        <v>6.72</v>
      </c>
      <c r="H38" s="176"/>
      <c r="I38" s="176"/>
      <c r="J38" s="176">
        <v>2.8</v>
      </c>
      <c r="K38" s="67"/>
      <c r="L38" s="67"/>
      <c r="M38" s="367">
        <v>0.72</v>
      </c>
      <c r="N38" s="2"/>
    </row>
    <row r="39" spans="1:14">
      <c r="A39" s="191">
        <v>24</v>
      </c>
      <c r="B39" s="161"/>
      <c r="C39" s="65"/>
      <c r="D39" s="176">
        <v>16.559999999999999</v>
      </c>
      <c r="E39" s="68"/>
      <c r="F39" s="68"/>
      <c r="G39" s="176">
        <v>6.72</v>
      </c>
      <c r="H39" s="65"/>
      <c r="I39" s="65"/>
      <c r="J39" s="176">
        <v>2.64</v>
      </c>
      <c r="K39" s="68"/>
      <c r="L39" s="68"/>
      <c r="M39" s="367">
        <v>0.72</v>
      </c>
      <c r="N39" s="2"/>
    </row>
    <row r="40" spans="1:14" ht="15.75" thickBot="1">
      <c r="A40" s="193" t="s">
        <v>23</v>
      </c>
      <c r="B40" s="162"/>
      <c r="C40" s="143"/>
      <c r="D40" s="145">
        <f>SUM(D15:D39)</f>
        <v>331.6</v>
      </c>
      <c r="E40" s="148"/>
      <c r="F40" s="143"/>
      <c r="G40" s="145">
        <f>SUM(G15:G39)</f>
        <v>158.48000000000002</v>
      </c>
      <c r="H40" s="143"/>
      <c r="I40" s="143"/>
      <c r="J40" s="145">
        <f>SUM(J15:J39)</f>
        <v>56.79999999999999</v>
      </c>
      <c r="K40" s="146"/>
      <c r="L40" s="146"/>
      <c r="M40" s="147">
        <f>SUM(M15:M39)</f>
        <v>17.760000000000002</v>
      </c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4.75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F4" workbookViewId="0">
      <selection activeCell="G27" sqref="G27"/>
    </sheetView>
  </sheetViews>
  <sheetFormatPr defaultRowHeight="15"/>
  <cols>
    <col min="1" max="1" width="7.140625" style="2" customWidth="1"/>
    <col min="2" max="13" width="12.28515625" style="2" customWidth="1"/>
    <col min="14" max="16384" width="9.140625" style="2"/>
  </cols>
  <sheetData>
    <row r="1" spans="1:13" ht="30.7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49</v>
      </c>
      <c r="J1" s="278"/>
      <c r="K1" s="278"/>
      <c r="L1" s="278"/>
      <c r="M1" s="278"/>
    </row>
    <row r="2" spans="1:13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ht="15.75" thickBot="1"/>
    <row r="10" spans="1:13">
      <c r="A10" s="354" t="s">
        <v>3</v>
      </c>
      <c r="B10" s="308" t="s">
        <v>73</v>
      </c>
      <c r="C10" s="309"/>
      <c r="D10" s="309"/>
      <c r="E10" s="309"/>
      <c r="F10" s="309"/>
      <c r="G10" s="310"/>
      <c r="H10" s="311" t="s">
        <v>74</v>
      </c>
      <c r="I10" s="309"/>
      <c r="J10" s="309"/>
      <c r="K10" s="309"/>
      <c r="L10" s="309"/>
      <c r="M10" s="312"/>
    </row>
    <row r="11" spans="1:13">
      <c r="A11" s="355"/>
      <c r="B11" s="304" t="s">
        <v>50</v>
      </c>
      <c r="C11" s="267"/>
      <c r="D11" s="268"/>
      <c r="E11" s="266"/>
      <c r="F11" s="267"/>
      <c r="G11" s="268"/>
      <c r="H11" s="266" t="s">
        <v>50</v>
      </c>
      <c r="I11" s="267"/>
      <c r="J11" s="268"/>
      <c r="K11" s="266"/>
      <c r="L11" s="267"/>
      <c r="M11" s="269"/>
    </row>
    <row r="12" spans="1:13" ht="15" customHeight="1">
      <c r="A12" s="355"/>
      <c r="B12" s="304" t="s">
        <v>51</v>
      </c>
      <c r="C12" s="267"/>
      <c r="D12" s="268"/>
      <c r="E12" s="266"/>
      <c r="F12" s="267"/>
      <c r="G12" s="268"/>
      <c r="H12" s="266" t="s">
        <v>51</v>
      </c>
      <c r="I12" s="267"/>
      <c r="J12" s="268"/>
      <c r="K12" s="266"/>
      <c r="L12" s="267"/>
      <c r="M12" s="269"/>
    </row>
    <row r="13" spans="1:13" ht="54.75" customHeight="1">
      <c r="A13" s="356"/>
      <c r="B13" s="73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5" t="s">
        <v>8</v>
      </c>
    </row>
    <row r="14" spans="1:13">
      <c r="A14" s="156">
        <v>1</v>
      </c>
      <c r="B14" s="160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</row>
    <row r="15" spans="1:13">
      <c r="A15" s="157">
        <v>0</v>
      </c>
      <c r="B15" s="161"/>
      <c r="C15" s="65"/>
      <c r="D15" s="93">
        <v>0</v>
      </c>
      <c r="E15" s="61"/>
      <c r="F15" s="61"/>
      <c r="G15" s="61"/>
      <c r="H15" s="61"/>
      <c r="I15" s="61"/>
      <c r="J15" s="68">
        <v>0</v>
      </c>
      <c r="K15" s="61"/>
      <c r="L15" s="61"/>
      <c r="M15" s="141"/>
    </row>
    <row r="16" spans="1:13">
      <c r="A16" s="158">
        <v>1</v>
      </c>
      <c r="B16" s="161"/>
      <c r="C16" s="65"/>
      <c r="D16" s="201">
        <v>5.7</v>
      </c>
      <c r="E16" s="67"/>
      <c r="F16" s="67"/>
      <c r="G16" s="67"/>
      <c r="H16" s="67"/>
      <c r="I16" s="67"/>
      <c r="J16" s="201">
        <v>30.6</v>
      </c>
      <c r="K16" s="61"/>
      <c r="L16" s="61"/>
      <c r="M16" s="141"/>
    </row>
    <row r="17" spans="1:13">
      <c r="A17" s="157">
        <v>2</v>
      </c>
      <c r="B17" s="161"/>
      <c r="C17" s="65"/>
      <c r="D17" s="201">
        <v>5.1000000000000005</v>
      </c>
      <c r="E17" s="67"/>
      <c r="F17" s="67"/>
      <c r="G17" s="67"/>
      <c r="H17" s="67"/>
      <c r="I17" s="67"/>
      <c r="J17" s="201">
        <v>29.7</v>
      </c>
      <c r="K17" s="61"/>
      <c r="L17" s="61"/>
      <c r="M17" s="141"/>
    </row>
    <row r="18" spans="1:13">
      <c r="A18" s="158">
        <v>3</v>
      </c>
      <c r="B18" s="161"/>
      <c r="C18" s="65"/>
      <c r="D18" s="201">
        <v>5.4</v>
      </c>
      <c r="E18" s="67"/>
      <c r="F18" s="67"/>
      <c r="G18" s="67"/>
      <c r="H18" s="67"/>
      <c r="I18" s="178"/>
      <c r="J18" s="201">
        <v>29.7</v>
      </c>
      <c r="K18" s="61"/>
      <c r="L18" s="61"/>
      <c r="M18" s="141"/>
    </row>
    <row r="19" spans="1:13">
      <c r="A19" s="157">
        <v>4</v>
      </c>
      <c r="B19" s="161"/>
      <c r="C19" s="65"/>
      <c r="D19" s="201">
        <v>5.4</v>
      </c>
      <c r="E19" s="67"/>
      <c r="F19" s="67"/>
      <c r="G19" s="67"/>
      <c r="H19" s="67"/>
      <c r="I19" s="67"/>
      <c r="J19" s="201">
        <v>28.5</v>
      </c>
      <c r="K19" s="61"/>
      <c r="L19" s="61"/>
      <c r="M19" s="141"/>
    </row>
    <row r="20" spans="1:13">
      <c r="A20" s="158">
        <v>5</v>
      </c>
      <c r="B20" s="161"/>
      <c r="C20" s="65"/>
      <c r="D20" s="201">
        <v>5.1000000000000005</v>
      </c>
      <c r="E20" s="67"/>
      <c r="F20" s="67"/>
      <c r="G20" s="67"/>
      <c r="H20" s="67"/>
      <c r="I20" s="67"/>
      <c r="J20" s="201">
        <v>28.5</v>
      </c>
      <c r="K20" s="61"/>
      <c r="L20" s="61"/>
      <c r="M20" s="141"/>
    </row>
    <row r="21" spans="1:13">
      <c r="A21" s="157">
        <v>6</v>
      </c>
      <c r="B21" s="161"/>
      <c r="C21" s="65"/>
      <c r="D21" s="201">
        <v>5.4</v>
      </c>
      <c r="E21" s="67"/>
      <c r="F21" s="67"/>
      <c r="G21" s="67"/>
      <c r="H21" s="67"/>
      <c r="I21" s="67"/>
      <c r="J21" s="201">
        <v>28.5</v>
      </c>
      <c r="K21" s="61"/>
      <c r="L21" s="61"/>
      <c r="M21" s="141"/>
    </row>
    <row r="22" spans="1:13">
      <c r="A22" s="158">
        <v>7</v>
      </c>
      <c r="B22" s="161"/>
      <c r="C22" s="65"/>
      <c r="D22" s="201">
        <v>5.1000000000000005</v>
      </c>
      <c r="E22" s="67"/>
      <c r="F22" s="67"/>
      <c r="G22" s="67"/>
      <c r="H22" s="67"/>
      <c r="I22" s="67"/>
      <c r="J22" s="201">
        <v>28.8</v>
      </c>
      <c r="K22" s="61"/>
      <c r="L22" s="61"/>
      <c r="M22" s="141"/>
    </row>
    <row r="23" spans="1:13">
      <c r="A23" s="157">
        <v>8</v>
      </c>
      <c r="B23" s="161"/>
      <c r="C23" s="65"/>
      <c r="D23" s="202">
        <v>5.7</v>
      </c>
      <c r="E23" s="67"/>
      <c r="F23" s="67"/>
      <c r="G23" s="67"/>
      <c r="H23" s="67"/>
      <c r="I23" s="67"/>
      <c r="J23" s="201">
        <v>29.4</v>
      </c>
      <c r="K23" s="61"/>
      <c r="L23" s="61"/>
      <c r="M23" s="141"/>
    </row>
    <row r="24" spans="1:13">
      <c r="A24" s="158">
        <v>9</v>
      </c>
      <c r="B24" s="161"/>
      <c r="C24" s="65"/>
      <c r="D24" s="201">
        <v>30.6</v>
      </c>
      <c r="E24" s="67"/>
      <c r="F24" s="67"/>
      <c r="G24" s="67"/>
      <c r="H24" s="67"/>
      <c r="I24" s="67"/>
      <c r="J24" s="201">
        <v>43.5</v>
      </c>
      <c r="K24" s="61"/>
      <c r="L24" s="61"/>
      <c r="M24" s="141"/>
    </row>
    <row r="25" spans="1:13">
      <c r="A25" s="157">
        <v>10</v>
      </c>
      <c r="B25" s="161"/>
      <c r="C25" s="65"/>
      <c r="D25" s="201">
        <v>67.2</v>
      </c>
      <c r="E25" s="67"/>
      <c r="F25" s="67"/>
      <c r="G25" s="67"/>
      <c r="H25" s="67"/>
      <c r="I25" s="67"/>
      <c r="J25" s="201">
        <v>121.50000000000001</v>
      </c>
      <c r="K25" s="61"/>
      <c r="L25" s="61"/>
      <c r="M25" s="141"/>
    </row>
    <row r="26" spans="1:13">
      <c r="A26" s="158">
        <v>11</v>
      </c>
      <c r="B26" s="161"/>
      <c r="C26" s="65"/>
      <c r="D26" s="201">
        <v>77.100000000000009</v>
      </c>
      <c r="E26" s="67"/>
      <c r="F26" s="67"/>
      <c r="G26" s="67"/>
      <c r="H26" s="67"/>
      <c r="I26" s="67"/>
      <c r="J26" s="201">
        <v>137.4</v>
      </c>
      <c r="K26" s="61"/>
      <c r="L26" s="61"/>
      <c r="M26" s="141"/>
    </row>
    <row r="27" spans="1:13">
      <c r="A27" s="157">
        <v>12</v>
      </c>
      <c r="B27" s="161"/>
      <c r="C27" s="65"/>
      <c r="D27" s="201">
        <v>45.9</v>
      </c>
      <c r="E27" s="67"/>
      <c r="F27" s="67"/>
      <c r="G27" s="67"/>
      <c r="H27" s="67"/>
      <c r="I27" s="67"/>
      <c r="J27" s="201">
        <v>84.3</v>
      </c>
      <c r="K27" s="61"/>
      <c r="L27" s="61"/>
      <c r="M27" s="141"/>
    </row>
    <row r="28" spans="1:13">
      <c r="A28" s="158">
        <v>13</v>
      </c>
      <c r="B28" s="161"/>
      <c r="C28" s="65"/>
      <c r="D28" s="201">
        <v>7.2</v>
      </c>
      <c r="E28" s="67"/>
      <c r="F28" s="67"/>
      <c r="G28" s="67"/>
      <c r="H28" s="67"/>
      <c r="I28" s="67"/>
      <c r="J28" s="201">
        <v>30.900000000000002</v>
      </c>
      <c r="K28" s="61"/>
      <c r="L28" s="61"/>
      <c r="M28" s="141"/>
    </row>
    <row r="29" spans="1:13">
      <c r="A29" s="157">
        <v>14</v>
      </c>
      <c r="B29" s="161"/>
      <c r="C29" s="65"/>
      <c r="D29" s="201">
        <v>32.4</v>
      </c>
      <c r="E29" s="67"/>
      <c r="F29" s="67"/>
      <c r="G29" s="67"/>
      <c r="H29" s="67"/>
      <c r="I29" s="67"/>
      <c r="J29" s="201">
        <v>42.9</v>
      </c>
      <c r="K29" s="61"/>
      <c r="L29" s="61"/>
      <c r="M29" s="141"/>
    </row>
    <row r="30" spans="1:13">
      <c r="A30" s="158">
        <v>15</v>
      </c>
      <c r="B30" s="161"/>
      <c r="C30" s="65"/>
      <c r="D30" s="202">
        <v>34.5</v>
      </c>
      <c r="E30" s="67"/>
      <c r="F30" s="67"/>
      <c r="G30" s="67"/>
      <c r="H30" s="67"/>
      <c r="I30" s="67"/>
      <c r="J30" s="201">
        <v>42.300000000000004</v>
      </c>
      <c r="K30" s="61"/>
      <c r="L30" s="61"/>
      <c r="M30" s="141"/>
    </row>
    <row r="31" spans="1:13">
      <c r="A31" s="157">
        <v>16</v>
      </c>
      <c r="B31" s="161"/>
      <c r="C31" s="65"/>
      <c r="D31" s="202">
        <v>18</v>
      </c>
      <c r="E31" s="67"/>
      <c r="F31" s="67"/>
      <c r="G31" s="67"/>
      <c r="H31" s="67"/>
      <c r="I31" s="67"/>
      <c r="J31" s="201">
        <v>34.200000000000003</v>
      </c>
      <c r="K31" s="61"/>
      <c r="L31" s="61"/>
      <c r="M31" s="141"/>
    </row>
    <row r="32" spans="1:13">
      <c r="A32" s="158">
        <v>17</v>
      </c>
      <c r="B32" s="161"/>
      <c r="C32" s="65"/>
      <c r="D32" s="202">
        <v>6.3</v>
      </c>
      <c r="E32" s="67"/>
      <c r="F32" s="67"/>
      <c r="G32" s="67"/>
      <c r="H32" s="67"/>
      <c r="I32" s="67"/>
      <c r="J32" s="201">
        <v>29.1</v>
      </c>
      <c r="K32" s="61"/>
      <c r="L32" s="61"/>
      <c r="M32" s="141"/>
    </row>
    <row r="33" spans="1:13">
      <c r="A33" s="157">
        <v>18</v>
      </c>
      <c r="B33" s="161"/>
      <c r="C33" s="65"/>
      <c r="D33" s="202">
        <v>6</v>
      </c>
      <c r="E33" s="67"/>
      <c r="F33" s="67"/>
      <c r="G33" s="67"/>
      <c r="H33" s="67"/>
      <c r="I33" s="67"/>
      <c r="J33" s="201">
        <v>29.7</v>
      </c>
      <c r="K33" s="61"/>
      <c r="L33" s="61"/>
      <c r="M33" s="141"/>
    </row>
    <row r="34" spans="1:13">
      <c r="A34" s="158">
        <v>19</v>
      </c>
      <c r="B34" s="161"/>
      <c r="C34" s="65"/>
      <c r="D34" s="202">
        <v>6</v>
      </c>
      <c r="E34" s="67"/>
      <c r="F34" s="67"/>
      <c r="G34" s="67"/>
      <c r="H34" s="67"/>
      <c r="I34" s="67"/>
      <c r="J34" s="201">
        <v>29.4</v>
      </c>
      <c r="K34" s="61"/>
      <c r="L34" s="61"/>
      <c r="M34" s="141"/>
    </row>
    <row r="35" spans="1:13">
      <c r="A35" s="157">
        <v>20</v>
      </c>
      <c r="B35" s="161"/>
      <c r="C35" s="65"/>
      <c r="D35" s="201">
        <v>6.3</v>
      </c>
      <c r="E35" s="67"/>
      <c r="F35" s="67"/>
      <c r="G35" s="67"/>
      <c r="H35" s="67"/>
      <c r="I35" s="67"/>
      <c r="J35" s="201">
        <v>30.3</v>
      </c>
      <c r="K35" s="61"/>
      <c r="L35" s="61"/>
      <c r="M35" s="141"/>
    </row>
    <row r="36" spans="1:13">
      <c r="A36" s="158">
        <v>21</v>
      </c>
      <c r="B36" s="161"/>
      <c r="C36" s="65"/>
      <c r="D36" s="202">
        <v>6.6</v>
      </c>
      <c r="E36" s="67"/>
      <c r="F36" s="67"/>
      <c r="G36" s="67"/>
      <c r="H36" s="67"/>
      <c r="I36" s="67"/>
      <c r="J36" s="201">
        <v>30.9</v>
      </c>
      <c r="K36" s="61"/>
      <c r="L36" s="61"/>
      <c r="M36" s="141"/>
    </row>
    <row r="37" spans="1:13">
      <c r="A37" s="157">
        <v>22</v>
      </c>
      <c r="B37" s="161"/>
      <c r="C37" s="65"/>
      <c r="D37" s="202">
        <v>6</v>
      </c>
      <c r="E37" s="67"/>
      <c r="F37" s="67"/>
      <c r="G37" s="67"/>
      <c r="H37" s="67"/>
      <c r="I37" s="67"/>
      <c r="J37" s="201">
        <v>30.3</v>
      </c>
      <c r="K37" s="61"/>
      <c r="L37" s="61"/>
      <c r="M37" s="141"/>
    </row>
    <row r="38" spans="1:13">
      <c r="A38" s="158">
        <v>23</v>
      </c>
      <c r="B38" s="161"/>
      <c r="C38" s="65"/>
      <c r="D38" s="202">
        <v>6</v>
      </c>
      <c r="E38" s="67"/>
      <c r="F38" s="67"/>
      <c r="G38" s="67"/>
      <c r="H38" s="67"/>
      <c r="I38" s="67"/>
      <c r="J38" s="201">
        <v>30.3</v>
      </c>
      <c r="K38" s="61"/>
      <c r="L38" s="61"/>
      <c r="M38" s="141"/>
    </row>
    <row r="39" spans="1:13">
      <c r="A39" s="157">
        <v>24</v>
      </c>
      <c r="B39" s="161"/>
      <c r="C39" s="65"/>
      <c r="D39" s="202">
        <v>6</v>
      </c>
      <c r="E39" s="67"/>
      <c r="F39" s="67"/>
      <c r="G39" s="67"/>
      <c r="H39" s="67"/>
      <c r="I39" s="67"/>
      <c r="J39" s="69">
        <v>30.9</v>
      </c>
      <c r="K39" s="61"/>
      <c r="L39" s="61"/>
      <c r="M39" s="141"/>
    </row>
    <row r="40" spans="1:13" ht="15.75" thickBot="1">
      <c r="A40" s="159" t="s">
        <v>23</v>
      </c>
      <c r="B40" s="162"/>
      <c r="C40" s="106"/>
      <c r="D40" s="165">
        <f>SUM(D15:D39)</f>
        <v>405</v>
      </c>
      <c r="E40" s="148"/>
      <c r="F40" s="143"/>
      <c r="G40" s="152"/>
      <c r="H40" s="143"/>
      <c r="I40" s="143"/>
      <c r="J40" s="107">
        <f>SUM(J15:J39)</f>
        <v>1011.5999999999998</v>
      </c>
      <c r="K40" s="146"/>
      <c r="L40" s="146"/>
      <c r="M40" s="155"/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4.75" customHeight="1"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C36" sqref="C36"/>
    </sheetView>
  </sheetViews>
  <sheetFormatPr defaultRowHeight="15"/>
  <cols>
    <col min="4" max="4" width="10.5703125" customWidth="1"/>
    <col min="7" max="7" width="10.42578125" customWidth="1"/>
    <col min="10" max="10" width="10.140625" customWidth="1"/>
    <col min="13" max="13" width="10" customWidth="1"/>
  </cols>
  <sheetData>
    <row r="1" spans="1:14" ht="15.75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60</v>
      </c>
      <c r="J1" s="278"/>
      <c r="K1" s="278"/>
      <c r="L1" s="278"/>
      <c r="M1" s="278"/>
      <c r="N1" s="2"/>
    </row>
    <row r="2" spans="1:14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  <c r="N2" s="2"/>
    </row>
    <row r="3" spans="1:14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  <c r="N3" s="2"/>
    </row>
    <row r="4" spans="1:14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  <c r="N4" s="2"/>
    </row>
    <row r="5" spans="1:14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  <c r="N5" s="2"/>
    </row>
    <row r="6" spans="1:14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  <c r="N6" s="2"/>
    </row>
    <row r="7" spans="1:14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  <c r="N7" s="2"/>
    </row>
    <row r="8" spans="1:14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46" t="s">
        <v>3</v>
      </c>
      <c r="B10" s="311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  <c r="N10" s="2"/>
    </row>
    <row r="11" spans="1:14" ht="15" customHeight="1">
      <c r="A11" s="347"/>
      <c r="B11" s="266" t="s">
        <v>69</v>
      </c>
      <c r="C11" s="267"/>
      <c r="D11" s="268"/>
      <c r="E11" s="266"/>
      <c r="F11" s="267"/>
      <c r="G11" s="268"/>
      <c r="H11" s="266" t="s">
        <v>69</v>
      </c>
      <c r="I11" s="267"/>
      <c r="J11" s="268"/>
      <c r="K11" s="266"/>
      <c r="L11" s="267"/>
      <c r="M11" s="269"/>
      <c r="N11" s="2"/>
    </row>
    <row r="12" spans="1:14">
      <c r="A12" s="347"/>
      <c r="B12" s="266" t="s">
        <v>24</v>
      </c>
      <c r="C12" s="267"/>
      <c r="D12" s="268"/>
      <c r="E12" s="266"/>
      <c r="F12" s="267"/>
      <c r="G12" s="268"/>
      <c r="H12" s="266" t="s">
        <v>24</v>
      </c>
      <c r="I12" s="267"/>
      <c r="J12" s="268"/>
      <c r="K12" s="266"/>
      <c r="L12" s="267"/>
      <c r="M12" s="269"/>
      <c r="N12" s="2"/>
    </row>
    <row r="13" spans="1:14" ht="60">
      <c r="A13" s="348"/>
      <c r="B13" s="74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5" t="s">
        <v>8</v>
      </c>
      <c r="N13" s="2"/>
    </row>
    <row r="14" spans="1:14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N14" s="2"/>
    </row>
    <row r="15" spans="1:14">
      <c r="A15" s="80">
        <v>0</v>
      </c>
      <c r="B15" s="65">
        <v>17958.28</v>
      </c>
      <c r="C15" s="65">
        <v>0</v>
      </c>
      <c r="D15" s="60">
        <v>0</v>
      </c>
      <c r="E15" s="61"/>
      <c r="F15" s="61"/>
      <c r="G15" s="65"/>
      <c r="H15" s="68"/>
      <c r="I15" s="65"/>
      <c r="J15" s="65">
        <v>0</v>
      </c>
      <c r="K15" s="61"/>
      <c r="L15" s="61"/>
      <c r="M15" s="111"/>
      <c r="N15" s="2"/>
    </row>
    <row r="16" spans="1:14">
      <c r="A16" s="82">
        <v>1</v>
      </c>
      <c r="B16" s="65"/>
      <c r="C16" s="65"/>
      <c r="D16" s="60">
        <v>38.738604651162788</v>
      </c>
      <c r="E16" s="63"/>
      <c r="F16" s="63"/>
      <c r="G16" s="64"/>
      <c r="H16" s="65"/>
      <c r="I16" s="65"/>
      <c r="J16" s="65">
        <v>0</v>
      </c>
      <c r="K16" s="65"/>
      <c r="L16" s="65"/>
      <c r="M16" s="149"/>
      <c r="N16" s="2"/>
    </row>
    <row r="17" spans="1:14">
      <c r="A17" s="80">
        <v>2</v>
      </c>
      <c r="B17" s="65"/>
      <c r="C17" s="65"/>
      <c r="D17" s="60">
        <v>52.096744186046507</v>
      </c>
      <c r="E17" s="63"/>
      <c r="F17" s="63"/>
      <c r="G17" s="64"/>
      <c r="H17" s="65"/>
      <c r="I17" s="65"/>
      <c r="J17" s="65">
        <v>0</v>
      </c>
      <c r="K17" s="65"/>
      <c r="L17" s="65"/>
      <c r="M17" s="149"/>
      <c r="N17" s="2"/>
    </row>
    <row r="18" spans="1:14">
      <c r="A18" s="82">
        <v>3</v>
      </c>
      <c r="B18" s="65"/>
      <c r="C18" s="65"/>
      <c r="D18" s="60">
        <v>49.425116279069762</v>
      </c>
      <c r="E18" s="63"/>
      <c r="F18" s="63"/>
      <c r="G18" s="64"/>
      <c r="H18" s="65"/>
      <c r="I18" s="65"/>
      <c r="J18" s="65">
        <v>0</v>
      </c>
      <c r="K18" s="65"/>
      <c r="L18" s="65"/>
      <c r="M18" s="149"/>
      <c r="N18" s="2"/>
    </row>
    <row r="19" spans="1:14">
      <c r="A19" s="80">
        <v>4</v>
      </c>
      <c r="B19" s="65"/>
      <c r="C19" s="65"/>
      <c r="D19" s="60">
        <v>49.425116279069762</v>
      </c>
      <c r="E19" s="63"/>
      <c r="F19" s="63"/>
      <c r="G19" s="64"/>
      <c r="H19" s="65"/>
      <c r="I19" s="65"/>
      <c r="J19" s="65">
        <v>0</v>
      </c>
      <c r="K19" s="65"/>
      <c r="L19" s="65"/>
      <c r="M19" s="149"/>
      <c r="N19" s="2"/>
    </row>
    <row r="20" spans="1:14">
      <c r="A20" s="82">
        <v>5</v>
      </c>
      <c r="B20" s="65"/>
      <c r="C20" s="65"/>
      <c r="D20" s="60">
        <v>54.768372093023252</v>
      </c>
      <c r="E20" s="63"/>
      <c r="F20" s="63"/>
      <c r="G20" s="64"/>
      <c r="H20" s="65"/>
      <c r="I20" s="65"/>
      <c r="J20" s="65">
        <v>0</v>
      </c>
      <c r="K20" s="65"/>
      <c r="L20" s="65"/>
      <c r="M20" s="149"/>
      <c r="N20" s="2"/>
    </row>
    <row r="21" spans="1:14">
      <c r="A21" s="80">
        <v>6</v>
      </c>
      <c r="B21" s="65"/>
      <c r="C21" s="65"/>
      <c r="D21" s="60">
        <v>50.760930232558138</v>
      </c>
      <c r="E21" s="63"/>
      <c r="F21" s="63"/>
      <c r="G21" s="64"/>
      <c r="H21" s="65"/>
      <c r="I21" s="65"/>
      <c r="J21" s="65">
        <v>0</v>
      </c>
      <c r="K21" s="65"/>
      <c r="L21" s="65"/>
      <c r="M21" s="149"/>
      <c r="N21" s="2"/>
    </row>
    <row r="22" spans="1:14">
      <c r="A22" s="82">
        <v>7</v>
      </c>
      <c r="B22" s="65"/>
      <c r="C22" s="65"/>
      <c r="D22" s="60">
        <v>70.798139534883717</v>
      </c>
      <c r="E22" s="63"/>
      <c r="F22" s="63"/>
      <c r="G22" s="64"/>
      <c r="H22" s="65"/>
      <c r="I22" s="65"/>
      <c r="J22" s="65">
        <v>0</v>
      </c>
      <c r="K22" s="65"/>
      <c r="L22" s="65"/>
      <c r="M22" s="149"/>
      <c r="N22" s="2"/>
    </row>
    <row r="23" spans="1:14">
      <c r="A23" s="80">
        <v>8</v>
      </c>
      <c r="B23" s="65"/>
      <c r="C23" s="65"/>
      <c r="D23" s="60">
        <v>78.81302325581396</v>
      </c>
      <c r="E23" s="63"/>
      <c r="F23" s="63"/>
      <c r="G23" s="64"/>
      <c r="H23" s="65"/>
      <c r="I23" s="65"/>
      <c r="J23" s="65">
        <v>0</v>
      </c>
      <c r="K23" s="65"/>
      <c r="L23" s="65"/>
      <c r="M23" s="149"/>
      <c r="N23" s="2"/>
    </row>
    <row r="24" spans="1:14">
      <c r="A24" s="82">
        <v>9</v>
      </c>
      <c r="B24" s="65"/>
      <c r="C24" s="65"/>
      <c r="D24" s="60">
        <v>76.141395348837207</v>
      </c>
      <c r="E24" s="63"/>
      <c r="F24" s="63"/>
      <c r="G24" s="64"/>
      <c r="H24" s="65"/>
      <c r="I24" s="65"/>
      <c r="J24" s="65">
        <v>0</v>
      </c>
      <c r="K24" s="65"/>
      <c r="L24" s="65"/>
      <c r="M24" s="149"/>
      <c r="N24" s="2"/>
    </row>
    <row r="25" spans="1:14">
      <c r="A25" s="80">
        <v>10</v>
      </c>
      <c r="B25" s="65"/>
      <c r="C25" s="65"/>
      <c r="D25" s="60">
        <v>98.850232558139524</v>
      </c>
      <c r="E25" s="63"/>
      <c r="F25" s="63"/>
      <c r="G25" s="64"/>
      <c r="H25" s="65"/>
      <c r="I25" s="65"/>
      <c r="J25" s="65">
        <v>0</v>
      </c>
      <c r="K25" s="65"/>
      <c r="L25" s="65"/>
      <c r="M25" s="149"/>
      <c r="N25" s="2"/>
    </row>
    <row r="26" spans="1:14">
      <c r="A26" s="82">
        <v>11</v>
      </c>
      <c r="B26" s="65"/>
      <c r="C26" s="65"/>
      <c r="D26" s="60">
        <v>105.52930232558138</v>
      </c>
      <c r="E26" s="63"/>
      <c r="F26" s="63"/>
      <c r="G26" s="64"/>
      <c r="H26" s="65"/>
      <c r="I26" s="65"/>
      <c r="J26" s="65">
        <v>0</v>
      </c>
      <c r="K26" s="65"/>
      <c r="L26" s="65"/>
      <c r="M26" s="149"/>
      <c r="N26" s="2"/>
    </row>
    <row r="27" spans="1:14">
      <c r="A27" s="80">
        <v>12</v>
      </c>
      <c r="B27" s="65"/>
      <c r="C27" s="65"/>
      <c r="D27" s="60">
        <v>98.850232558139524</v>
      </c>
      <c r="E27" s="63"/>
      <c r="F27" s="63"/>
      <c r="G27" s="64"/>
      <c r="H27" s="65"/>
      <c r="I27" s="65"/>
      <c r="J27" s="65">
        <v>0</v>
      </c>
      <c r="K27" s="65"/>
      <c r="L27" s="65"/>
      <c r="M27" s="149"/>
      <c r="N27" s="2"/>
    </row>
    <row r="28" spans="1:14">
      <c r="A28" s="82">
        <v>13</v>
      </c>
      <c r="B28" s="65"/>
      <c r="C28" s="65"/>
      <c r="D28" s="60">
        <v>102.85767441860465</v>
      </c>
      <c r="E28" s="63"/>
      <c r="F28" s="63"/>
      <c r="G28" s="64"/>
      <c r="H28" s="65"/>
      <c r="I28" s="65"/>
      <c r="J28" s="65">
        <v>0</v>
      </c>
      <c r="K28" s="65"/>
      <c r="L28" s="65"/>
      <c r="M28" s="149"/>
      <c r="N28" s="2"/>
    </row>
    <row r="29" spans="1:14">
      <c r="A29" s="80">
        <v>14</v>
      </c>
      <c r="B29" s="65"/>
      <c r="C29" s="65"/>
      <c r="D29" s="60">
        <v>104.19348837209301</v>
      </c>
      <c r="E29" s="63"/>
      <c r="F29" s="63"/>
      <c r="G29" s="64"/>
      <c r="H29" s="65"/>
      <c r="I29" s="65"/>
      <c r="J29" s="65">
        <v>0</v>
      </c>
      <c r="K29" s="65"/>
      <c r="L29" s="65"/>
      <c r="M29" s="149"/>
      <c r="N29" s="2"/>
    </row>
    <row r="30" spans="1:14">
      <c r="A30" s="82">
        <v>15</v>
      </c>
      <c r="B30" s="65"/>
      <c r="C30" s="65"/>
      <c r="D30" s="60">
        <v>108.20093023255814</v>
      </c>
      <c r="E30" s="63"/>
      <c r="F30" s="63"/>
      <c r="G30" s="64"/>
      <c r="H30" s="65"/>
      <c r="I30" s="65"/>
      <c r="J30" s="65">
        <v>0</v>
      </c>
      <c r="K30" s="65"/>
      <c r="L30" s="65"/>
      <c r="M30" s="149"/>
      <c r="N30" s="2"/>
    </row>
    <row r="31" spans="1:14">
      <c r="A31" s="80">
        <v>16</v>
      </c>
      <c r="B31" s="65"/>
      <c r="C31" s="65"/>
      <c r="D31" s="60">
        <v>109.5367441860465</v>
      </c>
      <c r="E31" s="63"/>
      <c r="F31" s="63"/>
      <c r="G31" s="64"/>
      <c r="H31" s="65"/>
      <c r="I31" s="65"/>
      <c r="J31" s="65">
        <v>0</v>
      </c>
      <c r="K31" s="65"/>
      <c r="L31" s="65"/>
      <c r="M31" s="149"/>
      <c r="N31" s="2"/>
    </row>
    <row r="32" spans="1:14">
      <c r="A32" s="82">
        <v>17</v>
      </c>
      <c r="B32" s="65"/>
      <c r="C32" s="65"/>
      <c r="D32" s="60">
        <v>108.20093023255814</v>
      </c>
      <c r="E32" s="63"/>
      <c r="F32" s="63"/>
      <c r="G32" s="64"/>
      <c r="H32" s="65"/>
      <c r="I32" s="65"/>
      <c r="J32" s="65">
        <v>0</v>
      </c>
      <c r="K32" s="65"/>
      <c r="L32" s="65"/>
      <c r="M32" s="149"/>
      <c r="N32" s="2"/>
    </row>
    <row r="33" spans="1:14">
      <c r="A33" s="80">
        <v>18</v>
      </c>
      <c r="B33" s="65"/>
      <c r="C33" s="65"/>
      <c r="D33" s="60">
        <v>78.81302325581396</v>
      </c>
      <c r="E33" s="63"/>
      <c r="F33" s="63"/>
      <c r="G33" s="64"/>
      <c r="H33" s="65"/>
      <c r="I33" s="65"/>
      <c r="J33" s="65">
        <v>0</v>
      </c>
      <c r="K33" s="65"/>
      <c r="L33" s="65"/>
      <c r="M33" s="149"/>
      <c r="N33" s="2"/>
    </row>
    <row r="34" spans="1:14">
      <c r="A34" s="82">
        <v>19</v>
      </c>
      <c r="B34" s="65"/>
      <c r="C34" s="65"/>
      <c r="D34" s="60">
        <v>61.447441860465119</v>
      </c>
      <c r="E34" s="63"/>
      <c r="F34" s="63"/>
      <c r="G34" s="64"/>
      <c r="H34" s="65"/>
      <c r="I34" s="65"/>
      <c r="J34" s="65">
        <v>0</v>
      </c>
      <c r="K34" s="65"/>
      <c r="L34" s="65"/>
      <c r="M34" s="149"/>
      <c r="N34" s="2"/>
    </row>
    <row r="35" spans="1:14">
      <c r="A35" s="80">
        <v>20</v>
      </c>
      <c r="B35" s="65"/>
      <c r="C35" s="65"/>
      <c r="D35" s="60">
        <v>52.096744186046507</v>
      </c>
      <c r="E35" s="63"/>
      <c r="F35" s="63"/>
      <c r="G35" s="64"/>
      <c r="H35" s="65"/>
      <c r="I35" s="65"/>
      <c r="J35" s="65">
        <v>0</v>
      </c>
      <c r="K35" s="65"/>
      <c r="L35" s="65"/>
      <c r="M35" s="149"/>
      <c r="N35" s="2"/>
    </row>
    <row r="36" spans="1:14">
      <c r="A36" s="82">
        <v>21</v>
      </c>
      <c r="B36" s="65"/>
      <c r="C36" s="65"/>
      <c r="D36" s="60">
        <v>49.425116279069762</v>
      </c>
      <c r="E36" s="63"/>
      <c r="F36" s="63"/>
      <c r="G36" s="64"/>
      <c r="H36" s="65"/>
      <c r="I36" s="65"/>
      <c r="J36" s="65">
        <v>0</v>
      </c>
      <c r="K36" s="65"/>
      <c r="L36" s="65"/>
      <c r="M36" s="149"/>
      <c r="N36" s="2"/>
    </row>
    <row r="37" spans="1:14">
      <c r="A37" s="80">
        <v>22</v>
      </c>
      <c r="B37" s="65"/>
      <c r="C37" s="65"/>
      <c r="D37" s="60">
        <v>49.425116279069762</v>
      </c>
      <c r="E37" s="63"/>
      <c r="F37" s="63"/>
      <c r="G37" s="64"/>
      <c r="H37" s="65"/>
      <c r="I37" s="65"/>
      <c r="J37" s="65">
        <v>0</v>
      </c>
      <c r="K37" s="65"/>
      <c r="L37" s="65"/>
      <c r="M37" s="149"/>
      <c r="N37" s="2"/>
    </row>
    <row r="38" spans="1:14">
      <c r="A38" s="82">
        <v>23</v>
      </c>
      <c r="B38" s="65"/>
      <c r="C38" s="65"/>
      <c r="D38" s="60">
        <v>37.402790697674412</v>
      </c>
      <c r="E38" s="63"/>
      <c r="F38" s="63"/>
      <c r="G38" s="64"/>
      <c r="H38" s="65"/>
      <c r="I38" s="65"/>
      <c r="J38" s="65">
        <v>0</v>
      </c>
      <c r="K38" s="65"/>
      <c r="L38" s="65"/>
      <c r="M38" s="149"/>
      <c r="N38" s="2"/>
    </row>
    <row r="39" spans="1:14">
      <c r="A39" s="80">
        <v>24</v>
      </c>
      <c r="B39" s="65">
        <v>17972.639999999996</v>
      </c>
      <c r="C39" s="65"/>
      <c r="D39" s="60">
        <v>37.402790697674412</v>
      </c>
      <c r="E39" s="63"/>
      <c r="F39" s="63"/>
      <c r="G39" s="64"/>
      <c r="H39" s="65"/>
      <c r="I39" s="65"/>
      <c r="J39" s="65">
        <v>0</v>
      </c>
      <c r="K39" s="65"/>
      <c r="L39" s="65"/>
      <c r="M39" s="149"/>
      <c r="N39" s="2"/>
    </row>
    <row r="40" spans="1:14" ht="15.75" thickBot="1">
      <c r="A40" s="142" t="s">
        <v>23</v>
      </c>
      <c r="B40" s="143"/>
      <c r="C40" s="143"/>
      <c r="D40" s="107">
        <f>SUM(D15:D39)</f>
        <v>1723.1999999999996</v>
      </c>
      <c r="E40" s="164"/>
      <c r="F40" s="152"/>
      <c r="G40" s="145"/>
      <c r="H40" s="152"/>
      <c r="I40" s="152"/>
      <c r="J40" s="145">
        <f>SUM(J15:J39)</f>
        <v>0</v>
      </c>
      <c r="K40" s="153"/>
      <c r="L40" s="153"/>
      <c r="M40" s="147"/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4.75" customHeight="1">
      <c r="A42" s="2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  <c r="N42" s="2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workbookViewId="0">
      <selection activeCell="C37" sqref="C37"/>
    </sheetView>
  </sheetViews>
  <sheetFormatPr defaultRowHeight="15"/>
  <cols>
    <col min="1" max="1" width="7.140625" style="2" customWidth="1"/>
    <col min="2" max="13" width="12.28515625" style="2" customWidth="1"/>
    <col min="14" max="16384" width="9.140625" style="2"/>
  </cols>
  <sheetData>
    <row r="1" spans="1:13" ht="30.7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56</v>
      </c>
      <c r="J1" s="278"/>
      <c r="K1" s="278"/>
      <c r="L1" s="278"/>
      <c r="M1" s="278"/>
    </row>
    <row r="2" spans="1:13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10" spans="1:13">
      <c r="A10" s="357" t="s">
        <v>3</v>
      </c>
      <c r="B10" s="360" t="s">
        <v>70</v>
      </c>
      <c r="C10" s="361"/>
      <c r="D10" s="361"/>
      <c r="E10" s="361"/>
      <c r="F10" s="361"/>
      <c r="G10" s="362"/>
      <c r="H10" s="360" t="s">
        <v>71</v>
      </c>
      <c r="I10" s="361"/>
      <c r="J10" s="361"/>
      <c r="K10" s="361"/>
      <c r="L10" s="361"/>
      <c r="M10" s="362"/>
    </row>
    <row r="11" spans="1:13" ht="15" customHeight="1">
      <c r="A11" s="358"/>
      <c r="B11" s="363" t="s">
        <v>57</v>
      </c>
      <c r="C11" s="364"/>
      <c r="D11" s="365"/>
      <c r="E11" s="363"/>
      <c r="F11" s="364"/>
      <c r="G11" s="365"/>
      <c r="H11" s="363" t="s">
        <v>57</v>
      </c>
      <c r="I11" s="364"/>
      <c r="J11" s="365"/>
      <c r="K11" s="363"/>
      <c r="L11" s="364"/>
      <c r="M11" s="365"/>
    </row>
    <row r="12" spans="1:13" ht="15" customHeight="1">
      <c r="A12" s="358"/>
      <c r="B12" s="266" t="s">
        <v>24</v>
      </c>
      <c r="C12" s="267"/>
      <c r="D12" s="268"/>
      <c r="E12" s="266"/>
      <c r="F12" s="267"/>
      <c r="G12" s="268"/>
      <c r="H12" s="266" t="s">
        <v>24</v>
      </c>
      <c r="I12" s="267"/>
      <c r="J12" s="268"/>
      <c r="K12" s="266"/>
      <c r="L12" s="267"/>
      <c r="M12" s="268"/>
    </row>
    <row r="13" spans="1:13" ht="54.75" customHeight="1">
      <c r="A13" s="359"/>
      <c r="B13" s="49" t="s">
        <v>5</v>
      </c>
      <c r="C13" s="50" t="s">
        <v>4</v>
      </c>
      <c r="D13" s="49" t="s">
        <v>8</v>
      </c>
      <c r="E13" s="49" t="s">
        <v>5</v>
      </c>
      <c r="F13" s="50" t="s">
        <v>4</v>
      </c>
      <c r="G13" s="49" t="s">
        <v>8</v>
      </c>
      <c r="H13" s="49" t="s">
        <v>5</v>
      </c>
      <c r="I13" s="50" t="s">
        <v>4</v>
      </c>
      <c r="J13" s="49" t="s">
        <v>8</v>
      </c>
      <c r="K13" s="49" t="s">
        <v>5</v>
      </c>
      <c r="L13" s="50" t="s">
        <v>4</v>
      </c>
      <c r="M13" s="49" t="s">
        <v>8</v>
      </c>
    </row>
    <row r="14" spans="1:13">
      <c r="A14" s="41">
        <v>1</v>
      </c>
      <c r="B14" s="42">
        <v>2</v>
      </c>
      <c r="C14" s="41">
        <v>3</v>
      </c>
      <c r="D14" s="42">
        <v>4</v>
      </c>
      <c r="E14" s="41">
        <v>5</v>
      </c>
      <c r="F14" s="42">
        <v>6</v>
      </c>
      <c r="G14" s="41">
        <v>7</v>
      </c>
      <c r="H14" s="42">
        <v>8</v>
      </c>
      <c r="I14" s="41">
        <v>9</v>
      </c>
      <c r="J14" s="42">
        <v>10</v>
      </c>
      <c r="K14" s="41">
        <v>11</v>
      </c>
      <c r="L14" s="42">
        <v>12</v>
      </c>
      <c r="M14" s="41">
        <v>13</v>
      </c>
    </row>
    <row r="15" spans="1:13">
      <c r="A15" s="19">
        <v>0</v>
      </c>
      <c r="B15" s="15"/>
      <c r="C15" s="15"/>
      <c r="D15" s="14">
        <v>0</v>
      </c>
      <c r="E15" s="5"/>
      <c r="F15" s="5"/>
      <c r="G15" s="15"/>
      <c r="H15" s="20"/>
      <c r="I15" s="15"/>
      <c r="J15" s="15">
        <v>0</v>
      </c>
      <c r="K15" s="5"/>
      <c r="L15" s="5"/>
      <c r="M15" s="15"/>
    </row>
    <row r="16" spans="1:13">
      <c r="A16" s="6">
        <v>1</v>
      </c>
      <c r="B16" s="15"/>
      <c r="C16" s="15"/>
      <c r="D16" s="201">
        <v>58.08</v>
      </c>
      <c r="E16" s="176"/>
      <c r="F16" s="176"/>
      <c r="G16" s="69"/>
      <c r="H16" s="176"/>
      <c r="I16" s="176"/>
      <c r="J16" s="201">
        <v>5.64</v>
      </c>
      <c r="K16" s="44"/>
      <c r="L16" s="44"/>
      <c r="M16" s="13"/>
    </row>
    <row r="17" spans="1:13">
      <c r="A17" s="19">
        <v>2</v>
      </c>
      <c r="B17" s="15"/>
      <c r="C17" s="15"/>
      <c r="D17" s="201">
        <v>53.52</v>
      </c>
      <c r="E17" s="176"/>
      <c r="F17" s="176"/>
      <c r="G17" s="69"/>
      <c r="H17" s="176"/>
      <c r="I17" s="176"/>
      <c r="J17" s="201">
        <v>5.5200000000000005</v>
      </c>
      <c r="K17" s="44"/>
      <c r="L17" s="44"/>
      <c r="M17" s="13"/>
    </row>
    <row r="18" spans="1:13">
      <c r="A18" s="6">
        <v>3</v>
      </c>
      <c r="B18" s="15"/>
      <c r="C18" s="15"/>
      <c r="D18" s="201">
        <v>55.32</v>
      </c>
      <c r="E18" s="176"/>
      <c r="F18" s="176"/>
      <c r="G18" s="69"/>
      <c r="H18" s="176"/>
      <c r="I18" s="176"/>
      <c r="J18" s="201">
        <v>5.64</v>
      </c>
      <c r="K18" s="44"/>
      <c r="L18" s="44"/>
      <c r="M18" s="13"/>
    </row>
    <row r="19" spans="1:13">
      <c r="A19" s="19">
        <v>4</v>
      </c>
      <c r="B19" s="15"/>
      <c r="C19" s="15"/>
      <c r="D19" s="201">
        <v>48.120000000000005</v>
      </c>
      <c r="E19" s="176"/>
      <c r="F19" s="176"/>
      <c r="G19" s="69"/>
      <c r="H19" s="176"/>
      <c r="I19" s="176"/>
      <c r="J19" s="201">
        <v>5.76</v>
      </c>
      <c r="K19" s="44"/>
      <c r="L19" s="44"/>
      <c r="M19" s="13"/>
    </row>
    <row r="20" spans="1:13">
      <c r="A20" s="6">
        <v>5</v>
      </c>
      <c r="B20" s="15"/>
      <c r="C20" s="15"/>
      <c r="D20" s="201">
        <v>46.68</v>
      </c>
      <c r="E20" s="176"/>
      <c r="F20" s="176"/>
      <c r="G20" s="69"/>
      <c r="H20" s="176"/>
      <c r="I20" s="176"/>
      <c r="J20" s="201">
        <v>5.64</v>
      </c>
      <c r="K20" s="44"/>
      <c r="L20" s="44"/>
      <c r="M20" s="13"/>
    </row>
    <row r="21" spans="1:13">
      <c r="A21" s="19">
        <v>6</v>
      </c>
      <c r="B21" s="15"/>
      <c r="C21" s="15"/>
      <c r="D21" s="201">
        <v>51.36</v>
      </c>
      <c r="E21" s="176"/>
      <c r="F21" s="176"/>
      <c r="G21" s="69"/>
      <c r="H21" s="176"/>
      <c r="I21" s="176"/>
      <c r="J21" s="201">
        <v>5.88</v>
      </c>
      <c r="K21" s="44"/>
      <c r="L21" s="44"/>
      <c r="M21" s="13"/>
    </row>
    <row r="22" spans="1:13">
      <c r="A22" s="6">
        <v>7</v>
      </c>
      <c r="B22" s="15"/>
      <c r="C22" s="15"/>
      <c r="D22" s="201">
        <v>62.76</v>
      </c>
      <c r="E22" s="176"/>
      <c r="F22" s="176"/>
      <c r="G22" s="69"/>
      <c r="H22" s="176"/>
      <c r="I22" s="176"/>
      <c r="J22" s="201">
        <v>6.12</v>
      </c>
      <c r="K22" s="44"/>
      <c r="L22" s="44"/>
      <c r="M22" s="13"/>
    </row>
    <row r="23" spans="1:13">
      <c r="A23" s="19">
        <v>8</v>
      </c>
      <c r="B23" s="15"/>
      <c r="C23" s="15"/>
      <c r="D23" s="201">
        <v>75</v>
      </c>
      <c r="E23" s="176"/>
      <c r="F23" s="176"/>
      <c r="G23" s="69"/>
      <c r="H23" s="176"/>
      <c r="I23" s="176"/>
      <c r="J23" s="201">
        <v>9.36</v>
      </c>
      <c r="K23" s="44"/>
      <c r="L23" s="44"/>
      <c r="M23" s="13"/>
    </row>
    <row r="24" spans="1:13">
      <c r="A24" s="6">
        <v>9</v>
      </c>
      <c r="B24" s="15"/>
      <c r="C24" s="15"/>
      <c r="D24" s="201">
        <v>74.040000000000006</v>
      </c>
      <c r="E24" s="176"/>
      <c r="F24" s="176"/>
      <c r="G24" s="69"/>
      <c r="H24" s="176"/>
      <c r="I24" s="176"/>
      <c r="J24" s="201">
        <v>12.6</v>
      </c>
      <c r="K24" s="44"/>
      <c r="L24" s="44"/>
      <c r="M24" s="13"/>
    </row>
    <row r="25" spans="1:13">
      <c r="A25" s="19">
        <v>10</v>
      </c>
      <c r="B25" s="15"/>
      <c r="C25" s="15"/>
      <c r="D25" s="201">
        <v>74.16</v>
      </c>
      <c r="E25" s="176"/>
      <c r="F25" s="176"/>
      <c r="G25" s="69"/>
      <c r="H25" s="176"/>
      <c r="I25" s="176"/>
      <c r="J25" s="201">
        <v>12.72</v>
      </c>
      <c r="K25" s="44"/>
      <c r="L25" s="44"/>
      <c r="M25" s="13"/>
    </row>
    <row r="26" spans="1:13">
      <c r="A26" s="6">
        <v>11</v>
      </c>
      <c r="B26" s="15"/>
      <c r="C26" s="15"/>
      <c r="D26" s="201">
        <v>65.28</v>
      </c>
      <c r="E26" s="176"/>
      <c r="F26" s="176"/>
      <c r="G26" s="69"/>
      <c r="H26" s="176"/>
      <c r="I26" s="176"/>
      <c r="J26" s="201">
        <v>12.36</v>
      </c>
      <c r="K26" s="44"/>
      <c r="L26" s="44"/>
      <c r="M26" s="13"/>
    </row>
    <row r="27" spans="1:13">
      <c r="A27" s="19">
        <v>12</v>
      </c>
      <c r="B27" s="15"/>
      <c r="C27" s="15"/>
      <c r="D27" s="201">
        <v>59.28</v>
      </c>
      <c r="E27" s="176"/>
      <c r="F27" s="176"/>
      <c r="G27" s="69"/>
      <c r="H27" s="176"/>
      <c r="I27" s="176"/>
      <c r="J27" s="201">
        <v>10.68</v>
      </c>
      <c r="K27" s="44"/>
      <c r="L27" s="44"/>
      <c r="M27" s="13"/>
    </row>
    <row r="28" spans="1:13">
      <c r="A28" s="6">
        <v>13</v>
      </c>
      <c r="B28" s="15"/>
      <c r="C28" s="15"/>
      <c r="D28" s="201">
        <v>61.56</v>
      </c>
      <c r="E28" s="176"/>
      <c r="F28" s="176"/>
      <c r="G28" s="69"/>
      <c r="H28" s="176"/>
      <c r="I28" s="176"/>
      <c r="J28" s="201">
        <v>5.64</v>
      </c>
      <c r="K28" s="44"/>
      <c r="L28" s="44"/>
      <c r="M28" s="13"/>
    </row>
    <row r="29" spans="1:13">
      <c r="A29" s="19">
        <v>14</v>
      </c>
      <c r="B29" s="15"/>
      <c r="C29" s="15"/>
      <c r="D29" s="201">
        <v>58.800000000000004</v>
      </c>
      <c r="E29" s="176"/>
      <c r="F29" s="176"/>
      <c r="G29" s="69"/>
      <c r="H29" s="176"/>
      <c r="I29" s="176"/>
      <c r="J29" s="201">
        <v>10.200000000000001</v>
      </c>
      <c r="K29" s="44"/>
      <c r="L29" s="44"/>
      <c r="M29" s="13"/>
    </row>
    <row r="30" spans="1:13">
      <c r="A30" s="6">
        <v>15</v>
      </c>
      <c r="B30" s="15"/>
      <c r="C30" s="15"/>
      <c r="D30" s="201">
        <v>57.24</v>
      </c>
      <c r="E30" s="176"/>
      <c r="F30" s="176"/>
      <c r="G30" s="69"/>
      <c r="H30" s="176"/>
      <c r="I30" s="176"/>
      <c r="J30" s="201">
        <v>14.280000000000001</v>
      </c>
      <c r="K30" s="44"/>
      <c r="L30" s="44"/>
      <c r="M30" s="13"/>
    </row>
    <row r="31" spans="1:13">
      <c r="A31" s="19">
        <v>16</v>
      </c>
      <c r="B31" s="15"/>
      <c r="C31" s="15"/>
      <c r="D31" s="201">
        <v>52.08</v>
      </c>
      <c r="E31" s="176"/>
      <c r="F31" s="176"/>
      <c r="G31" s="69"/>
      <c r="H31" s="176"/>
      <c r="I31" s="176"/>
      <c r="J31" s="201">
        <v>12.120000000000001</v>
      </c>
      <c r="K31" s="44"/>
      <c r="L31" s="44"/>
      <c r="M31" s="13"/>
    </row>
    <row r="32" spans="1:13">
      <c r="A32" s="6">
        <v>17</v>
      </c>
      <c r="B32" s="15"/>
      <c r="C32" s="15"/>
      <c r="D32" s="201">
        <v>48.120000000000005</v>
      </c>
      <c r="E32" s="176"/>
      <c r="F32" s="176"/>
      <c r="G32" s="69"/>
      <c r="H32" s="176"/>
      <c r="I32" s="176"/>
      <c r="J32" s="201">
        <v>9.84</v>
      </c>
      <c r="K32" s="44"/>
      <c r="L32" s="44"/>
      <c r="M32" s="13"/>
    </row>
    <row r="33" spans="1:13">
      <c r="A33" s="19">
        <v>18</v>
      </c>
      <c r="B33" s="15"/>
      <c r="C33" s="15"/>
      <c r="D33" s="201">
        <v>46.08</v>
      </c>
      <c r="E33" s="176"/>
      <c r="F33" s="176"/>
      <c r="G33" s="69"/>
      <c r="H33" s="176"/>
      <c r="I33" s="176"/>
      <c r="J33" s="201">
        <v>7.32</v>
      </c>
      <c r="K33" s="44"/>
      <c r="L33" s="44"/>
      <c r="M33" s="13"/>
    </row>
    <row r="34" spans="1:13">
      <c r="A34" s="6">
        <v>19</v>
      </c>
      <c r="B34" s="15"/>
      <c r="C34" s="15"/>
      <c r="D34" s="201">
        <v>54.6</v>
      </c>
      <c r="E34" s="176"/>
      <c r="F34" s="176"/>
      <c r="G34" s="69"/>
      <c r="H34" s="176"/>
      <c r="I34" s="176"/>
      <c r="J34" s="201">
        <v>9.84</v>
      </c>
      <c r="K34" s="44"/>
      <c r="L34" s="44"/>
      <c r="M34" s="13"/>
    </row>
    <row r="35" spans="1:13">
      <c r="A35" s="19">
        <v>20</v>
      </c>
      <c r="B35" s="15"/>
      <c r="C35" s="15"/>
      <c r="D35" s="201">
        <v>63.480000000000004</v>
      </c>
      <c r="E35" s="176"/>
      <c r="F35" s="176"/>
      <c r="G35" s="69"/>
      <c r="H35" s="176"/>
      <c r="I35" s="176"/>
      <c r="J35" s="201">
        <v>8.0400000000000009</v>
      </c>
      <c r="K35" s="44"/>
      <c r="L35" s="44"/>
      <c r="M35" s="13"/>
    </row>
    <row r="36" spans="1:13">
      <c r="A36" s="6">
        <v>21</v>
      </c>
      <c r="B36" s="15"/>
      <c r="C36" s="15"/>
      <c r="D36" s="201">
        <v>68.52</v>
      </c>
      <c r="E36" s="176"/>
      <c r="F36" s="176"/>
      <c r="G36" s="69"/>
      <c r="H36" s="176"/>
      <c r="I36" s="176"/>
      <c r="J36" s="201">
        <v>7.32</v>
      </c>
      <c r="K36" s="44"/>
      <c r="L36" s="44"/>
      <c r="M36" s="13"/>
    </row>
    <row r="37" spans="1:13">
      <c r="A37" s="19">
        <v>22</v>
      </c>
      <c r="B37" s="15"/>
      <c r="C37" s="15"/>
      <c r="D37" s="201">
        <v>65.64</v>
      </c>
      <c r="E37" s="176"/>
      <c r="F37" s="176"/>
      <c r="G37" s="69"/>
      <c r="H37" s="176"/>
      <c r="I37" s="176"/>
      <c r="J37" s="69">
        <v>6</v>
      </c>
      <c r="K37" s="44"/>
      <c r="L37" s="44"/>
      <c r="M37" s="13"/>
    </row>
    <row r="38" spans="1:13">
      <c r="A38" s="6">
        <v>23</v>
      </c>
      <c r="B38" s="15"/>
      <c r="C38" s="15"/>
      <c r="D38" s="201">
        <v>62.28</v>
      </c>
      <c r="E38" s="176"/>
      <c r="F38" s="176"/>
      <c r="G38" s="69"/>
      <c r="H38" s="176"/>
      <c r="I38" s="176"/>
      <c r="J38" s="69">
        <v>6</v>
      </c>
      <c r="K38" s="44"/>
      <c r="L38" s="44"/>
      <c r="M38" s="13"/>
    </row>
    <row r="39" spans="1:13">
      <c r="A39" s="19">
        <v>24</v>
      </c>
      <c r="B39" s="15"/>
      <c r="C39" s="15"/>
      <c r="D39" s="201">
        <v>57.24</v>
      </c>
      <c r="E39" s="176"/>
      <c r="F39" s="176"/>
      <c r="G39" s="69"/>
      <c r="H39" s="176"/>
      <c r="I39" s="176"/>
      <c r="J39" s="69">
        <v>5.4</v>
      </c>
      <c r="K39" s="44"/>
      <c r="L39" s="44"/>
      <c r="M39" s="13"/>
    </row>
    <row r="40" spans="1:13">
      <c r="A40" s="46" t="s">
        <v>23</v>
      </c>
      <c r="B40" s="43"/>
      <c r="C40" s="170"/>
      <c r="D40" s="17">
        <f>SUM(D15:D39)</f>
        <v>1419.2399999999998</v>
      </c>
      <c r="E40" s="45"/>
      <c r="F40" s="44"/>
      <c r="G40" s="17"/>
      <c r="H40" s="44"/>
      <c r="I40" s="44"/>
      <c r="J40" s="17">
        <f>SUM(J15:J39)</f>
        <v>199.92000000000002</v>
      </c>
      <c r="K40" s="13"/>
      <c r="L40" s="13"/>
      <c r="M40" s="17"/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2.5" customHeight="1"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A3" zoomScaleNormal="100" workbookViewId="0">
      <selection activeCell="K32" sqref="K32"/>
    </sheetView>
  </sheetViews>
  <sheetFormatPr defaultRowHeight="15"/>
  <sheetData>
    <row r="1" spans="1:14" ht="15.75" customHeight="1">
      <c r="A1" s="277" t="s">
        <v>14</v>
      </c>
      <c r="B1" s="277"/>
      <c r="C1" s="277"/>
      <c r="D1" s="277"/>
      <c r="E1" s="277"/>
      <c r="F1" s="277"/>
      <c r="G1" s="31"/>
      <c r="H1" s="372" t="s">
        <v>106</v>
      </c>
      <c r="I1" s="373"/>
      <c r="J1" s="373"/>
      <c r="K1" s="373"/>
      <c r="L1" s="373"/>
      <c r="M1" s="373"/>
      <c r="N1" s="2"/>
    </row>
    <row r="2" spans="1:14">
      <c r="A2" s="279" t="s">
        <v>15</v>
      </c>
      <c r="B2" s="279"/>
      <c r="C2" s="279"/>
      <c r="D2" s="279"/>
      <c r="E2" s="279"/>
      <c r="F2" s="279"/>
      <c r="G2" s="30"/>
      <c r="H2" s="368" t="s">
        <v>16</v>
      </c>
      <c r="I2" s="291"/>
      <c r="J2" s="291"/>
      <c r="K2" s="291"/>
      <c r="L2" s="291"/>
      <c r="M2" s="291"/>
      <c r="N2" s="2"/>
    </row>
    <row r="3" spans="1:14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  <c r="N3" s="2"/>
    </row>
    <row r="4" spans="1:14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  <c r="N4" s="2"/>
    </row>
    <row r="5" spans="1:14" ht="15.75" customHeight="1">
      <c r="A5" s="290" t="s">
        <v>17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"/>
    </row>
    <row r="6" spans="1:14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  <c r="N6" s="2"/>
    </row>
    <row r="7" spans="1:14" ht="15.75" customHeight="1">
      <c r="A7" s="25"/>
      <c r="B7" s="292" t="s">
        <v>0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"/>
    </row>
    <row r="8" spans="1:14" ht="15.75" customHeight="1">
      <c r="A8" s="25"/>
      <c r="B8" s="292" t="s">
        <v>72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64" t="s">
        <v>3</v>
      </c>
      <c r="B10" s="271" t="s">
        <v>1</v>
      </c>
      <c r="C10" s="271"/>
      <c r="D10" s="271"/>
      <c r="E10" s="271"/>
      <c r="F10" s="271"/>
      <c r="G10" s="271"/>
      <c r="H10" s="271" t="s">
        <v>6</v>
      </c>
      <c r="I10" s="271"/>
      <c r="J10" s="271"/>
      <c r="K10" s="271"/>
      <c r="L10" s="271"/>
      <c r="M10" s="273"/>
      <c r="N10" s="2"/>
    </row>
    <row r="11" spans="1:14">
      <c r="A11" s="265"/>
      <c r="B11" s="270" t="s">
        <v>108</v>
      </c>
      <c r="C11" s="270"/>
      <c r="D11" s="270"/>
      <c r="E11" s="270" t="s">
        <v>109</v>
      </c>
      <c r="F11" s="270"/>
      <c r="G11" s="270"/>
      <c r="H11" s="270" t="s">
        <v>108</v>
      </c>
      <c r="I11" s="270"/>
      <c r="J11" s="270"/>
      <c r="K11" s="270" t="s">
        <v>109</v>
      </c>
      <c r="L11" s="270"/>
      <c r="M11" s="272"/>
      <c r="N11" s="2"/>
    </row>
    <row r="12" spans="1:14" ht="15" customHeight="1">
      <c r="A12" s="265"/>
      <c r="B12" s="266" t="s">
        <v>110</v>
      </c>
      <c r="C12" s="267"/>
      <c r="D12" s="268"/>
      <c r="E12" s="266" t="s">
        <v>110</v>
      </c>
      <c r="F12" s="267"/>
      <c r="G12" s="268"/>
      <c r="H12" s="266" t="s">
        <v>110</v>
      </c>
      <c r="I12" s="267"/>
      <c r="J12" s="268"/>
      <c r="K12" s="266" t="s">
        <v>110</v>
      </c>
      <c r="L12" s="267"/>
      <c r="M12" s="269"/>
      <c r="N12" s="2"/>
    </row>
    <row r="13" spans="1:14" ht="60">
      <c r="A13" s="265"/>
      <c r="B13" s="261" t="s">
        <v>5</v>
      </c>
      <c r="C13" s="260" t="s">
        <v>4</v>
      </c>
      <c r="D13" s="261" t="s">
        <v>8</v>
      </c>
      <c r="E13" s="261" t="s">
        <v>5</v>
      </c>
      <c r="F13" s="260" t="s">
        <v>4</v>
      </c>
      <c r="G13" s="261" t="s">
        <v>8</v>
      </c>
      <c r="H13" s="261" t="s">
        <v>5</v>
      </c>
      <c r="I13" s="260" t="s">
        <v>4</v>
      </c>
      <c r="J13" s="261" t="s">
        <v>8</v>
      </c>
      <c r="K13" s="261" t="s">
        <v>5</v>
      </c>
      <c r="L13" s="260" t="s">
        <v>4</v>
      </c>
      <c r="M13" s="262" t="s">
        <v>8</v>
      </c>
      <c r="N13" s="2"/>
    </row>
    <row r="14" spans="1:14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  <c r="N14" s="2"/>
    </row>
    <row r="15" spans="1:14">
      <c r="A15" s="80">
        <v>0</v>
      </c>
      <c r="B15" s="61"/>
      <c r="C15" s="61"/>
      <c r="D15" s="91">
        <v>0</v>
      </c>
      <c r="E15" s="61"/>
      <c r="F15" s="61"/>
      <c r="G15" s="91">
        <v>0</v>
      </c>
      <c r="H15" s="61"/>
      <c r="I15" s="61"/>
      <c r="J15" s="65">
        <v>0</v>
      </c>
      <c r="K15" s="68"/>
      <c r="L15" s="68"/>
      <c r="M15" s="369">
        <v>0</v>
      </c>
      <c r="N15" s="2"/>
    </row>
    <row r="16" spans="1:14">
      <c r="A16" s="82">
        <v>1</v>
      </c>
      <c r="B16" s="61"/>
      <c r="C16" s="61"/>
      <c r="D16" s="370">
        <v>107.76</v>
      </c>
      <c r="E16" s="68"/>
      <c r="F16" s="68"/>
      <c r="G16" s="65">
        <v>0</v>
      </c>
      <c r="H16" s="68"/>
      <c r="I16" s="68"/>
      <c r="J16" s="65">
        <v>0</v>
      </c>
      <c r="K16" s="68"/>
      <c r="L16" s="68"/>
      <c r="M16" s="111">
        <v>0</v>
      </c>
      <c r="N16" s="2"/>
    </row>
    <row r="17" spans="1:14">
      <c r="A17" s="80">
        <v>2</v>
      </c>
      <c r="B17" s="61"/>
      <c r="C17" s="61"/>
      <c r="D17" s="370">
        <v>107.04</v>
      </c>
      <c r="E17" s="68"/>
      <c r="F17" s="68"/>
      <c r="G17" s="65">
        <v>0</v>
      </c>
      <c r="H17" s="68"/>
      <c r="I17" s="68"/>
      <c r="J17" s="65">
        <v>0</v>
      </c>
      <c r="K17" s="68"/>
      <c r="L17" s="68"/>
      <c r="M17" s="111">
        <v>0</v>
      </c>
      <c r="N17" s="2"/>
    </row>
    <row r="18" spans="1:14">
      <c r="A18" s="82">
        <v>3</v>
      </c>
      <c r="B18" s="61"/>
      <c r="C18" s="61"/>
      <c r="D18" s="370">
        <v>95.76</v>
      </c>
      <c r="E18" s="68"/>
      <c r="F18" s="68"/>
      <c r="G18" s="65">
        <v>0</v>
      </c>
      <c r="H18" s="68"/>
      <c r="I18" s="68"/>
      <c r="J18" s="65">
        <v>0</v>
      </c>
      <c r="K18" s="68"/>
      <c r="L18" s="68"/>
      <c r="M18" s="111">
        <v>0</v>
      </c>
      <c r="N18" s="2"/>
    </row>
    <row r="19" spans="1:14">
      <c r="A19" s="80">
        <v>4</v>
      </c>
      <c r="B19" s="61"/>
      <c r="C19" s="61"/>
      <c r="D19" s="370">
        <v>79.680000000000007</v>
      </c>
      <c r="E19" s="68"/>
      <c r="F19" s="68"/>
      <c r="G19" s="65">
        <v>0</v>
      </c>
      <c r="H19" s="68"/>
      <c r="I19" s="68"/>
      <c r="J19" s="65">
        <v>0</v>
      </c>
      <c r="K19" s="68"/>
      <c r="L19" s="68"/>
      <c r="M19" s="111">
        <v>0</v>
      </c>
      <c r="N19" s="2"/>
    </row>
    <row r="20" spans="1:14">
      <c r="A20" s="82">
        <v>5</v>
      </c>
      <c r="B20" s="61"/>
      <c r="C20" s="61"/>
      <c r="D20" s="370">
        <v>86.88</v>
      </c>
      <c r="E20" s="68"/>
      <c r="F20" s="68"/>
      <c r="G20" s="65">
        <v>0</v>
      </c>
      <c r="H20" s="68"/>
      <c r="I20" s="68"/>
      <c r="J20" s="65">
        <v>0</v>
      </c>
      <c r="K20" s="68"/>
      <c r="L20" s="68"/>
      <c r="M20" s="111">
        <v>0</v>
      </c>
      <c r="N20" s="2"/>
    </row>
    <row r="21" spans="1:14">
      <c r="A21" s="80">
        <v>6</v>
      </c>
      <c r="B21" s="61"/>
      <c r="C21" s="61"/>
      <c r="D21" s="370">
        <v>88.56</v>
      </c>
      <c r="E21" s="68"/>
      <c r="F21" s="68"/>
      <c r="G21" s="65">
        <v>0</v>
      </c>
      <c r="H21" s="68"/>
      <c r="I21" s="68"/>
      <c r="J21" s="65">
        <v>0</v>
      </c>
      <c r="K21" s="68"/>
      <c r="L21" s="68"/>
      <c r="M21" s="111">
        <v>0</v>
      </c>
      <c r="N21" s="2"/>
    </row>
    <row r="22" spans="1:14">
      <c r="A22" s="82">
        <v>7</v>
      </c>
      <c r="B22" s="61"/>
      <c r="C22" s="61"/>
      <c r="D22" s="370">
        <v>122.64</v>
      </c>
      <c r="E22" s="68"/>
      <c r="F22" s="68"/>
      <c r="G22" s="65">
        <v>0</v>
      </c>
      <c r="H22" s="68"/>
      <c r="I22" s="68"/>
      <c r="J22" s="65">
        <v>0</v>
      </c>
      <c r="K22" s="68"/>
      <c r="L22" s="68"/>
      <c r="M22" s="111">
        <v>0</v>
      </c>
      <c r="N22" s="2"/>
    </row>
    <row r="23" spans="1:14">
      <c r="A23" s="80">
        <v>8</v>
      </c>
      <c r="B23" s="61"/>
      <c r="C23" s="61"/>
      <c r="D23" s="370">
        <v>267.36</v>
      </c>
      <c r="E23" s="68"/>
      <c r="F23" s="68"/>
      <c r="G23" s="65">
        <v>0</v>
      </c>
      <c r="H23" s="68"/>
      <c r="I23" s="68"/>
      <c r="J23" s="65">
        <v>0</v>
      </c>
      <c r="K23" s="68"/>
      <c r="L23" s="68"/>
      <c r="M23" s="111">
        <v>0</v>
      </c>
      <c r="N23" s="2"/>
    </row>
    <row r="24" spans="1:14">
      <c r="A24" s="82">
        <v>9</v>
      </c>
      <c r="B24" s="61"/>
      <c r="C24" s="61"/>
      <c r="D24" s="370">
        <v>329.52</v>
      </c>
      <c r="E24" s="68"/>
      <c r="F24" s="68"/>
      <c r="G24" s="65">
        <v>0</v>
      </c>
      <c r="H24" s="68"/>
      <c r="I24" s="68"/>
      <c r="J24" s="65">
        <v>0</v>
      </c>
      <c r="K24" s="68"/>
      <c r="L24" s="68"/>
      <c r="M24" s="111">
        <v>0</v>
      </c>
      <c r="N24" s="2"/>
    </row>
    <row r="25" spans="1:14">
      <c r="A25" s="80">
        <v>10</v>
      </c>
      <c r="B25" s="61"/>
      <c r="C25" s="61"/>
      <c r="D25" s="370">
        <v>345.12</v>
      </c>
      <c r="E25" s="68"/>
      <c r="F25" s="68"/>
      <c r="G25" s="65">
        <v>0</v>
      </c>
      <c r="H25" s="68"/>
      <c r="I25" s="68"/>
      <c r="J25" s="65">
        <v>0</v>
      </c>
      <c r="K25" s="68"/>
      <c r="L25" s="68"/>
      <c r="M25" s="111">
        <v>0</v>
      </c>
      <c r="N25" s="2"/>
    </row>
    <row r="26" spans="1:14">
      <c r="A26" s="82">
        <v>11</v>
      </c>
      <c r="B26" s="61"/>
      <c r="C26" s="61"/>
      <c r="D26" s="370">
        <v>354.96</v>
      </c>
      <c r="E26" s="68"/>
      <c r="F26" s="68"/>
      <c r="G26" s="65">
        <v>0</v>
      </c>
      <c r="H26" s="68"/>
      <c r="I26" s="68"/>
      <c r="J26" s="65">
        <v>0</v>
      </c>
      <c r="K26" s="68"/>
      <c r="L26" s="68"/>
      <c r="M26" s="111">
        <v>0</v>
      </c>
      <c r="N26" s="2"/>
    </row>
    <row r="27" spans="1:14">
      <c r="A27" s="80">
        <v>12</v>
      </c>
      <c r="B27" s="61"/>
      <c r="C27" s="61"/>
      <c r="D27" s="370">
        <v>280.32</v>
      </c>
      <c r="E27" s="68"/>
      <c r="F27" s="68"/>
      <c r="G27" s="65">
        <v>0</v>
      </c>
      <c r="H27" s="68"/>
      <c r="I27" s="68"/>
      <c r="J27" s="65">
        <v>0</v>
      </c>
      <c r="K27" s="68"/>
      <c r="L27" s="68"/>
      <c r="M27" s="111">
        <v>0</v>
      </c>
      <c r="N27" s="2"/>
    </row>
    <row r="28" spans="1:14">
      <c r="A28" s="82">
        <v>13</v>
      </c>
      <c r="B28" s="61"/>
      <c r="C28" s="61"/>
      <c r="D28" s="370">
        <v>359.04</v>
      </c>
      <c r="E28" s="68"/>
      <c r="F28" s="68"/>
      <c r="G28" s="65">
        <v>0</v>
      </c>
      <c r="H28" s="68"/>
      <c r="I28" s="68"/>
      <c r="J28" s="65">
        <v>0</v>
      </c>
      <c r="K28" s="68"/>
      <c r="L28" s="68"/>
      <c r="M28" s="111">
        <v>0</v>
      </c>
      <c r="N28" s="2"/>
    </row>
    <row r="29" spans="1:14">
      <c r="A29" s="80">
        <v>14</v>
      </c>
      <c r="B29" s="61"/>
      <c r="C29" s="61"/>
      <c r="D29" s="370">
        <v>314.88</v>
      </c>
      <c r="E29" s="68"/>
      <c r="F29" s="68"/>
      <c r="G29" s="65">
        <v>0</v>
      </c>
      <c r="H29" s="68"/>
      <c r="I29" s="68"/>
      <c r="J29" s="65">
        <v>0</v>
      </c>
      <c r="K29" s="68"/>
      <c r="L29" s="68"/>
      <c r="M29" s="111">
        <v>0</v>
      </c>
      <c r="N29" s="2"/>
    </row>
    <row r="30" spans="1:14">
      <c r="A30" s="82">
        <v>15</v>
      </c>
      <c r="B30" s="61"/>
      <c r="C30" s="61"/>
      <c r="D30" s="370">
        <v>295.2</v>
      </c>
      <c r="E30" s="68"/>
      <c r="F30" s="68"/>
      <c r="G30" s="65">
        <v>0</v>
      </c>
      <c r="H30" s="68"/>
      <c r="I30" s="68"/>
      <c r="J30" s="65">
        <v>0</v>
      </c>
      <c r="K30" s="68"/>
      <c r="L30" s="68"/>
      <c r="M30" s="111">
        <v>0</v>
      </c>
      <c r="N30" s="2"/>
    </row>
    <row r="31" spans="1:14">
      <c r="A31" s="80">
        <v>16</v>
      </c>
      <c r="B31" s="61"/>
      <c r="C31" s="61"/>
      <c r="D31" s="370">
        <v>302.88</v>
      </c>
      <c r="E31" s="68"/>
      <c r="F31" s="68"/>
      <c r="G31" s="65">
        <v>0</v>
      </c>
      <c r="H31" s="68"/>
      <c r="I31" s="68"/>
      <c r="J31" s="65">
        <v>0</v>
      </c>
      <c r="K31" s="68"/>
      <c r="L31" s="68"/>
      <c r="M31" s="111">
        <v>0</v>
      </c>
      <c r="N31" s="2"/>
    </row>
    <row r="32" spans="1:14">
      <c r="A32" s="82">
        <v>17</v>
      </c>
      <c r="B32" s="61"/>
      <c r="C32" s="61"/>
      <c r="D32" s="370">
        <v>216.72</v>
      </c>
      <c r="E32" s="68"/>
      <c r="F32" s="68"/>
      <c r="G32" s="65">
        <v>0</v>
      </c>
      <c r="H32" s="68"/>
      <c r="I32" s="68"/>
      <c r="J32" s="65">
        <v>0</v>
      </c>
      <c r="K32" s="68"/>
      <c r="L32" s="68"/>
      <c r="M32" s="111">
        <v>0</v>
      </c>
      <c r="N32" s="2"/>
    </row>
    <row r="33" spans="1:14">
      <c r="A33" s="80">
        <v>18</v>
      </c>
      <c r="B33" s="61"/>
      <c r="C33" s="61"/>
      <c r="D33" s="370">
        <v>186.96</v>
      </c>
      <c r="E33" s="68"/>
      <c r="F33" s="68"/>
      <c r="G33" s="65">
        <v>0</v>
      </c>
      <c r="H33" s="68"/>
      <c r="I33" s="68"/>
      <c r="J33" s="65">
        <v>0</v>
      </c>
      <c r="K33" s="68"/>
      <c r="L33" s="68"/>
      <c r="M33" s="111">
        <v>0</v>
      </c>
      <c r="N33" s="2"/>
    </row>
    <row r="34" spans="1:14">
      <c r="A34" s="82">
        <v>19</v>
      </c>
      <c r="B34" s="61"/>
      <c r="C34" s="61"/>
      <c r="D34" s="370">
        <v>120</v>
      </c>
      <c r="E34" s="68"/>
      <c r="F34" s="68"/>
      <c r="G34" s="65">
        <v>0</v>
      </c>
      <c r="H34" s="68"/>
      <c r="I34" s="68"/>
      <c r="J34" s="65">
        <v>0</v>
      </c>
      <c r="K34" s="68"/>
      <c r="L34" s="68"/>
      <c r="M34" s="111">
        <v>0</v>
      </c>
      <c r="N34" s="2"/>
    </row>
    <row r="35" spans="1:14">
      <c r="A35" s="80">
        <v>20</v>
      </c>
      <c r="B35" s="61"/>
      <c r="C35" s="61"/>
      <c r="D35" s="370">
        <v>98.4</v>
      </c>
      <c r="E35" s="68"/>
      <c r="F35" s="68"/>
      <c r="G35" s="65">
        <v>0</v>
      </c>
      <c r="H35" s="68"/>
      <c r="I35" s="68"/>
      <c r="J35" s="65">
        <v>0</v>
      </c>
      <c r="K35" s="68"/>
      <c r="L35" s="68"/>
      <c r="M35" s="111">
        <v>0</v>
      </c>
      <c r="N35" s="2"/>
    </row>
    <row r="36" spans="1:14">
      <c r="A36" s="82">
        <v>21</v>
      </c>
      <c r="B36" s="61"/>
      <c r="C36" s="61"/>
      <c r="D36" s="370">
        <v>110.16</v>
      </c>
      <c r="E36" s="68"/>
      <c r="F36" s="68"/>
      <c r="G36" s="65">
        <v>0</v>
      </c>
      <c r="H36" s="68"/>
      <c r="I36" s="68"/>
      <c r="J36" s="65">
        <v>0</v>
      </c>
      <c r="K36" s="68"/>
      <c r="L36" s="68"/>
      <c r="M36" s="111">
        <v>0</v>
      </c>
      <c r="N36" s="2"/>
    </row>
    <row r="37" spans="1:14">
      <c r="A37" s="80">
        <v>22</v>
      </c>
      <c r="B37" s="61"/>
      <c r="C37" s="61"/>
      <c r="D37" s="370">
        <v>121.68</v>
      </c>
      <c r="E37" s="68"/>
      <c r="F37" s="68"/>
      <c r="G37" s="65">
        <v>0</v>
      </c>
      <c r="H37" s="68"/>
      <c r="I37" s="68"/>
      <c r="J37" s="65">
        <v>0</v>
      </c>
      <c r="K37" s="68"/>
      <c r="L37" s="68"/>
      <c r="M37" s="111">
        <v>0</v>
      </c>
      <c r="N37" s="2"/>
    </row>
    <row r="38" spans="1:14">
      <c r="A38" s="82">
        <v>23</v>
      </c>
      <c r="B38" s="61"/>
      <c r="C38" s="61"/>
      <c r="D38" s="370">
        <v>118.8</v>
      </c>
      <c r="E38" s="68"/>
      <c r="F38" s="68"/>
      <c r="G38" s="65">
        <v>0</v>
      </c>
      <c r="H38" s="68"/>
      <c r="I38" s="68"/>
      <c r="J38" s="65">
        <v>0</v>
      </c>
      <c r="K38" s="68"/>
      <c r="L38" s="68"/>
      <c r="M38" s="111">
        <v>0</v>
      </c>
      <c r="N38" s="2"/>
    </row>
    <row r="39" spans="1:14" ht="15.75" thickBot="1">
      <c r="A39" s="105">
        <v>24</v>
      </c>
      <c r="B39" s="143"/>
      <c r="C39" s="143"/>
      <c r="D39" s="391">
        <v>117.12</v>
      </c>
      <c r="E39" s="106"/>
      <c r="F39" s="106"/>
      <c r="G39" s="107">
        <v>0</v>
      </c>
      <c r="H39" s="106"/>
      <c r="I39" s="106"/>
      <c r="J39" s="107">
        <v>0</v>
      </c>
      <c r="K39" s="106"/>
      <c r="L39" s="106"/>
      <c r="M39" s="392">
        <v>0</v>
      </c>
      <c r="N39" s="2"/>
    </row>
    <row r="40" spans="1:14" ht="15.75" thickBot="1">
      <c r="A40" s="47" t="s">
        <v>7</v>
      </c>
      <c r="B40" s="48"/>
      <c r="C40" s="48"/>
      <c r="D40" s="23">
        <f>SUM(D15:D39)</f>
        <v>4627.4400000000005</v>
      </c>
      <c r="E40" s="22"/>
      <c r="F40" s="22"/>
      <c r="G40" s="21">
        <f>SUM(G15:G39)</f>
        <v>0</v>
      </c>
      <c r="H40" s="22"/>
      <c r="I40" s="22"/>
      <c r="J40" s="23">
        <f>SUM(J15:J39)</f>
        <v>0</v>
      </c>
      <c r="K40" s="22"/>
      <c r="L40" s="22"/>
      <c r="M40" s="371">
        <f>SUM(M15:M39)</f>
        <v>0</v>
      </c>
      <c r="N40" s="2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12" t="s">
        <v>34</v>
      </c>
      <c r="B42" s="12"/>
      <c r="C42" s="12"/>
      <c r="D42" s="12"/>
      <c r="E42" s="12"/>
      <c r="F42" s="12"/>
      <c r="G42" s="12"/>
      <c r="H42" s="12"/>
      <c r="I42" s="289" t="s">
        <v>107</v>
      </c>
      <c r="J42" s="289"/>
      <c r="K42" s="289"/>
      <c r="L42" s="289"/>
      <c r="M42" s="289"/>
      <c r="N42" s="2"/>
    </row>
    <row r="43" spans="1:14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mergeCells count="22">
    <mergeCell ref="I42:M42"/>
    <mergeCell ref="B7:M7"/>
    <mergeCell ref="B8:M8"/>
    <mergeCell ref="A5:M5"/>
    <mergeCell ref="H1:M1"/>
    <mergeCell ref="H2:M2"/>
    <mergeCell ref="E12:G12"/>
    <mergeCell ref="H12:J12"/>
    <mergeCell ref="K12:M12"/>
    <mergeCell ref="B11:D11"/>
    <mergeCell ref="E11:G11"/>
    <mergeCell ref="H11:J11"/>
    <mergeCell ref="K11:M11"/>
    <mergeCell ref="A6:D6"/>
    <mergeCell ref="A10:A13"/>
    <mergeCell ref="B10:G10"/>
    <mergeCell ref="H10:M10"/>
    <mergeCell ref="B12:D12"/>
    <mergeCell ref="A1:F1"/>
    <mergeCell ref="A2:F2"/>
    <mergeCell ref="A3:F3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2"/>
  <sheetViews>
    <sheetView topLeftCell="A6" zoomScale="96" zoomScaleNormal="96" workbookViewId="0">
      <selection activeCell="K35" sqref="K35"/>
    </sheetView>
  </sheetViews>
  <sheetFormatPr defaultRowHeight="15"/>
  <cols>
    <col min="1" max="1" width="7.7109375" customWidth="1"/>
    <col min="2" max="2" width="10.42578125" customWidth="1"/>
    <col min="3" max="3" width="9.5703125" customWidth="1"/>
    <col min="4" max="4" width="11.42578125" customWidth="1"/>
    <col min="5" max="5" width="10.28515625" customWidth="1"/>
    <col min="6" max="6" width="9.85546875" customWidth="1"/>
    <col min="7" max="8" width="11.42578125" customWidth="1"/>
    <col min="9" max="9" width="9.5703125" customWidth="1"/>
    <col min="10" max="10" width="11.42578125" customWidth="1"/>
    <col min="11" max="11" width="10.140625" customWidth="1"/>
    <col min="12" max="12" width="9.5703125" customWidth="1"/>
    <col min="13" max="13" width="11.42578125" customWidth="1"/>
    <col min="14" max="14" width="11" customWidth="1"/>
    <col min="15" max="15" width="10.85546875" customWidth="1"/>
    <col min="16" max="16" width="12.42578125" customWidth="1"/>
    <col min="17" max="17" width="10.140625" customWidth="1"/>
    <col min="18" max="18" width="10" customWidth="1"/>
    <col min="19" max="19" width="12.42578125" customWidth="1"/>
  </cols>
  <sheetData>
    <row r="1" spans="1:19" s="2" customFormat="1" ht="30" customHeight="1">
      <c r="A1" s="277" t="s">
        <v>14</v>
      </c>
      <c r="B1" s="277"/>
      <c r="C1" s="277"/>
      <c r="D1" s="277"/>
      <c r="E1" s="277"/>
      <c r="F1" s="277"/>
      <c r="G1" s="31"/>
      <c r="H1" s="33"/>
      <c r="I1" s="167"/>
      <c r="J1" s="167"/>
      <c r="K1" s="167"/>
      <c r="L1" s="167"/>
      <c r="M1" s="167"/>
      <c r="N1" s="24"/>
      <c r="O1" s="302" t="s">
        <v>9</v>
      </c>
      <c r="P1" s="303"/>
      <c r="Q1" s="303"/>
      <c r="R1" s="303"/>
      <c r="S1" s="303"/>
    </row>
    <row r="2" spans="1:19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166"/>
      <c r="J2" s="166"/>
      <c r="K2" s="166"/>
      <c r="L2" s="166"/>
      <c r="M2" s="166"/>
      <c r="O2" s="280" t="s">
        <v>16</v>
      </c>
      <c r="P2" s="280"/>
      <c r="Q2" s="280"/>
      <c r="R2" s="280"/>
      <c r="S2" s="280"/>
    </row>
    <row r="3" spans="1:19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9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9" s="2" customFormat="1" ht="15.75">
      <c r="A5" s="284"/>
      <c r="B5" s="285"/>
      <c r="C5" s="285"/>
      <c r="D5" s="285"/>
      <c r="E5" s="285"/>
      <c r="F5" s="290" t="s">
        <v>17</v>
      </c>
      <c r="G5" s="290"/>
      <c r="H5" s="290"/>
      <c r="I5" s="290"/>
      <c r="J5" s="291"/>
      <c r="K5" s="291"/>
      <c r="L5" s="291"/>
      <c r="M5" s="291"/>
    </row>
    <row r="6" spans="1:19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9" s="2" customFormat="1" ht="15.75">
      <c r="A7" s="25"/>
      <c r="B7" s="25"/>
      <c r="C7" s="25"/>
      <c r="D7" s="292" t="s">
        <v>0</v>
      </c>
      <c r="E7" s="292"/>
      <c r="F7" s="292"/>
      <c r="G7" s="292"/>
      <c r="H7" s="292"/>
      <c r="I7" s="292"/>
      <c r="J7" s="292"/>
      <c r="K7" s="291"/>
      <c r="L7" s="291"/>
      <c r="M7" s="291"/>
      <c r="N7" s="291"/>
    </row>
    <row r="8" spans="1:19" s="2" customFormat="1" ht="19.5" customHeight="1">
      <c r="A8" s="25"/>
      <c r="B8" s="25"/>
      <c r="C8" s="25"/>
      <c r="D8" s="292" t="s">
        <v>72</v>
      </c>
      <c r="E8" s="292"/>
      <c r="F8" s="292"/>
      <c r="G8" s="292"/>
      <c r="H8" s="292"/>
      <c r="I8" s="292"/>
      <c r="J8" s="292"/>
      <c r="K8" s="291"/>
      <c r="L8" s="291"/>
      <c r="M8" s="291"/>
      <c r="N8" s="291"/>
    </row>
    <row r="9" spans="1:19" s="2" customFormat="1" ht="22.5" customHeight="1" thickBot="1"/>
    <row r="10" spans="1:19">
      <c r="A10" s="264" t="s">
        <v>3</v>
      </c>
      <c r="B10" s="271" t="s">
        <v>1</v>
      </c>
      <c r="C10" s="271"/>
      <c r="D10" s="271"/>
      <c r="E10" s="271"/>
      <c r="F10" s="271"/>
      <c r="G10" s="271"/>
      <c r="H10" s="271" t="s">
        <v>6</v>
      </c>
      <c r="I10" s="271"/>
      <c r="J10" s="271"/>
      <c r="K10" s="271"/>
      <c r="L10" s="271"/>
      <c r="M10" s="271"/>
      <c r="N10" s="299" t="s">
        <v>1</v>
      </c>
      <c r="O10" s="300"/>
      <c r="P10" s="300"/>
      <c r="Q10" s="300" t="s">
        <v>6</v>
      </c>
      <c r="R10" s="300"/>
      <c r="S10" s="301"/>
    </row>
    <row r="11" spans="1:19">
      <c r="A11" s="265"/>
      <c r="B11" s="270" t="s">
        <v>53</v>
      </c>
      <c r="C11" s="270"/>
      <c r="D11" s="270"/>
      <c r="E11" s="270" t="s">
        <v>54</v>
      </c>
      <c r="F11" s="270"/>
      <c r="G11" s="270"/>
      <c r="H11" s="270" t="s">
        <v>53</v>
      </c>
      <c r="I11" s="270"/>
      <c r="J11" s="270"/>
      <c r="K11" s="270" t="s">
        <v>54</v>
      </c>
      <c r="L11" s="270"/>
      <c r="M11" s="270"/>
      <c r="N11" s="293" t="s">
        <v>55</v>
      </c>
      <c r="O11" s="293"/>
      <c r="P11" s="293"/>
      <c r="Q11" s="293" t="s">
        <v>55</v>
      </c>
      <c r="R11" s="293"/>
      <c r="S11" s="294"/>
    </row>
    <row r="12" spans="1:19" ht="15" customHeight="1">
      <c r="A12" s="265"/>
      <c r="B12" s="266"/>
      <c r="C12" s="267"/>
      <c r="D12" s="268"/>
      <c r="E12" s="295"/>
      <c r="F12" s="296"/>
      <c r="G12" s="297"/>
      <c r="H12" s="295"/>
      <c r="I12" s="296"/>
      <c r="J12" s="297"/>
      <c r="K12" s="295"/>
      <c r="L12" s="296"/>
      <c r="M12" s="297"/>
      <c r="N12" s="295"/>
      <c r="O12" s="296"/>
      <c r="P12" s="297"/>
      <c r="Q12" s="295"/>
      <c r="R12" s="296"/>
      <c r="S12" s="298"/>
    </row>
    <row r="13" spans="1:19" ht="54.75" customHeight="1">
      <c r="A13" s="265"/>
      <c r="B13" s="74" t="s">
        <v>5</v>
      </c>
      <c r="C13" s="72" t="s">
        <v>4</v>
      </c>
      <c r="D13" s="74" t="s">
        <v>8</v>
      </c>
      <c r="E13" s="74" t="s">
        <v>5</v>
      </c>
      <c r="F13" s="72" t="s">
        <v>4</v>
      </c>
      <c r="G13" s="74" t="s">
        <v>8</v>
      </c>
      <c r="H13" s="74" t="s">
        <v>5</v>
      </c>
      <c r="I13" s="72" t="s">
        <v>4</v>
      </c>
      <c r="J13" s="74" t="s">
        <v>8</v>
      </c>
      <c r="K13" s="74" t="s">
        <v>5</v>
      </c>
      <c r="L13" s="72" t="s">
        <v>4</v>
      </c>
      <c r="M13" s="74" t="s">
        <v>8</v>
      </c>
      <c r="N13" s="85" t="s">
        <v>5</v>
      </c>
      <c r="O13" s="86" t="s">
        <v>4</v>
      </c>
      <c r="P13" s="85" t="s">
        <v>8</v>
      </c>
      <c r="Q13" s="85" t="s">
        <v>5</v>
      </c>
      <c r="R13" s="86" t="s">
        <v>4</v>
      </c>
      <c r="S13" s="87" t="s">
        <v>8</v>
      </c>
    </row>
    <row r="14" spans="1:19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8">
        <v>13</v>
      </c>
      <c r="N14" s="88">
        <v>8</v>
      </c>
      <c r="O14" s="89">
        <v>9</v>
      </c>
      <c r="P14" s="88">
        <v>10</v>
      </c>
      <c r="Q14" s="89">
        <v>11</v>
      </c>
      <c r="R14" s="88">
        <v>12</v>
      </c>
      <c r="S14" s="90">
        <v>13</v>
      </c>
    </row>
    <row r="15" spans="1:19">
      <c r="A15" s="80">
        <v>0</v>
      </c>
      <c r="B15" s="61"/>
      <c r="C15" s="61"/>
      <c r="D15" s="91">
        <v>0</v>
      </c>
      <c r="E15" s="61"/>
      <c r="F15" s="61"/>
      <c r="G15" s="91">
        <v>0</v>
      </c>
      <c r="H15" s="61"/>
      <c r="I15" s="61"/>
      <c r="J15" s="65">
        <v>0</v>
      </c>
      <c r="K15" s="68"/>
      <c r="L15" s="68"/>
      <c r="M15" s="65">
        <v>0</v>
      </c>
      <c r="N15" s="92"/>
      <c r="O15" s="92"/>
      <c r="P15" s="93">
        <v>0</v>
      </c>
      <c r="Q15" s="92"/>
      <c r="R15" s="92"/>
      <c r="S15" s="94">
        <v>0</v>
      </c>
    </row>
    <row r="16" spans="1:19">
      <c r="A16" s="82">
        <v>1</v>
      </c>
      <c r="B16" s="61"/>
      <c r="C16" s="61"/>
      <c r="D16" s="65">
        <f>'БМЗ-1 (БМЗ-2)'!D16-'ВОЭК Ягодная-1'!D16</f>
        <v>151.29999999935973</v>
      </c>
      <c r="E16" s="68"/>
      <c r="F16" s="68"/>
      <c r="G16" s="65">
        <f>'БМЗ-1 (БМЗ-2)'!G16-'ВОЭК Ягодная-1'!G16</f>
        <v>155.59999999662395</v>
      </c>
      <c r="H16" s="68"/>
      <c r="I16" s="68"/>
      <c r="J16" s="65">
        <v>0</v>
      </c>
      <c r="K16" s="68"/>
      <c r="L16" s="68"/>
      <c r="M16" s="65">
        <v>0</v>
      </c>
      <c r="N16" s="92"/>
      <c r="O16" s="92"/>
      <c r="P16" s="93">
        <v>0</v>
      </c>
      <c r="Q16" s="92"/>
      <c r="R16" s="92"/>
      <c r="S16" s="94">
        <v>0</v>
      </c>
    </row>
    <row r="17" spans="1:19">
      <c r="A17" s="80">
        <v>2</v>
      </c>
      <c r="B17" s="61"/>
      <c r="C17" s="61"/>
      <c r="D17" s="65">
        <f>'БМЗ-1 (БМЗ-2)'!D17-'ВОЭК Ягодная-1'!D17</f>
        <v>138.10000000155705</v>
      </c>
      <c r="E17" s="68"/>
      <c r="F17" s="68"/>
      <c r="G17" s="65">
        <f>'БМЗ-1 (БМЗ-2)'!G17-'ВОЭК Ягодная-1'!G17</f>
        <v>137.19999999889404</v>
      </c>
      <c r="H17" s="68"/>
      <c r="I17" s="68"/>
      <c r="J17" s="65">
        <v>0</v>
      </c>
      <c r="K17" s="68"/>
      <c r="L17" s="68"/>
      <c r="M17" s="65">
        <v>0</v>
      </c>
      <c r="N17" s="92"/>
      <c r="O17" s="92"/>
      <c r="P17" s="93">
        <v>0</v>
      </c>
      <c r="Q17" s="92"/>
      <c r="R17" s="92"/>
      <c r="S17" s="94">
        <v>0</v>
      </c>
    </row>
    <row r="18" spans="1:19">
      <c r="A18" s="82">
        <v>3</v>
      </c>
      <c r="B18" s="61"/>
      <c r="C18" s="61"/>
      <c r="D18" s="65">
        <f>'БМЗ-1 (БМЗ-2)'!D18-'ВОЭК Ягодная-1'!D18</f>
        <v>135.90000000162982</v>
      </c>
      <c r="E18" s="68"/>
      <c r="F18" s="68"/>
      <c r="G18" s="65">
        <f>'БМЗ-1 (БМЗ-2)'!G18-'ВОЭК Ягодная-1'!G18</f>
        <v>144.30000000339061</v>
      </c>
      <c r="H18" s="68"/>
      <c r="I18" s="68"/>
      <c r="J18" s="65">
        <v>0</v>
      </c>
      <c r="K18" s="68"/>
      <c r="L18" s="68"/>
      <c r="M18" s="65">
        <v>0</v>
      </c>
      <c r="N18" s="92"/>
      <c r="O18" s="92"/>
      <c r="P18" s="93">
        <v>0</v>
      </c>
      <c r="Q18" s="92"/>
      <c r="R18" s="92"/>
      <c r="S18" s="94">
        <v>0</v>
      </c>
    </row>
    <row r="19" spans="1:19">
      <c r="A19" s="80">
        <v>4</v>
      </c>
      <c r="B19" s="61"/>
      <c r="C19" s="61"/>
      <c r="D19" s="65">
        <f>'БМЗ-1 (БМЗ-2)'!D19-'ВОЭК Ягодная-1'!D19</f>
        <v>125.79999999918509</v>
      </c>
      <c r="E19" s="68"/>
      <c r="F19" s="68"/>
      <c r="G19" s="65">
        <f>'БМЗ-1 (БМЗ-2)'!G19-'ВОЭК Ягодная-1'!G19</f>
        <v>142.79999999821013</v>
      </c>
      <c r="H19" s="68"/>
      <c r="I19" s="68"/>
      <c r="J19" s="65">
        <v>0</v>
      </c>
      <c r="K19" s="68"/>
      <c r="L19" s="68"/>
      <c r="M19" s="65">
        <v>0</v>
      </c>
      <c r="N19" s="92"/>
      <c r="O19" s="92"/>
      <c r="P19" s="93">
        <v>0</v>
      </c>
      <c r="Q19" s="92"/>
      <c r="R19" s="92"/>
      <c r="S19" s="94">
        <v>0</v>
      </c>
    </row>
    <row r="20" spans="1:19">
      <c r="A20" s="82">
        <v>5</v>
      </c>
      <c r="B20" s="61"/>
      <c r="C20" s="61"/>
      <c r="D20" s="65">
        <f>'БМЗ-1 (БМЗ-2)'!D20-'ВОЭК Ягодная-1'!D20</f>
        <v>119.40000000382716</v>
      </c>
      <c r="E20" s="68"/>
      <c r="F20" s="68"/>
      <c r="G20" s="65">
        <f>'БМЗ-1 (БМЗ-2)'!G20-'ВОЭК Ягодная-1'!G20</f>
        <v>139.80000000018919</v>
      </c>
      <c r="H20" s="68"/>
      <c r="I20" s="68"/>
      <c r="J20" s="65">
        <v>0</v>
      </c>
      <c r="K20" s="68"/>
      <c r="L20" s="68"/>
      <c r="M20" s="65">
        <v>0</v>
      </c>
      <c r="N20" s="92"/>
      <c r="O20" s="92"/>
      <c r="P20" s="93">
        <v>0</v>
      </c>
      <c r="Q20" s="92"/>
      <c r="R20" s="92"/>
      <c r="S20" s="94">
        <v>0</v>
      </c>
    </row>
    <row r="21" spans="1:19">
      <c r="A21" s="80">
        <v>6</v>
      </c>
      <c r="B21" s="61"/>
      <c r="C21" s="61"/>
      <c r="D21" s="65">
        <f>'БМЗ-1 (БМЗ-2)'!D21-'ВОЭК Ягодная-1'!D21</f>
        <v>133.59999999896681</v>
      </c>
      <c r="E21" s="68"/>
      <c r="F21" s="68"/>
      <c r="G21" s="65">
        <f>'БМЗ-1 (БМЗ-2)'!G21-'ВОЭК Ягодная-1'!G21</f>
        <v>170.20000000227009</v>
      </c>
      <c r="H21" s="68"/>
      <c r="I21" s="68"/>
      <c r="J21" s="65">
        <v>0</v>
      </c>
      <c r="K21" s="68"/>
      <c r="L21" s="68"/>
      <c r="M21" s="65">
        <v>0</v>
      </c>
      <c r="N21" s="92"/>
      <c r="O21" s="92"/>
      <c r="P21" s="93">
        <v>0</v>
      </c>
      <c r="Q21" s="92"/>
      <c r="R21" s="92"/>
      <c r="S21" s="94">
        <v>0</v>
      </c>
    </row>
    <row r="22" spans="1:19">
      <c r="A22" s="82">
        <v>7</v>
      </c>
      <c r="B22" s="61"/>
      <c r="C22" s="61"/>
      <c r="D22" s="65">
        <f>'БМЗ-1 (БМЗ-2)'!D22-'ВОЭК Ягодная-1'!D22</f>
        <v>151.39999999860302</v>
      </c>
      <c r="E22" s="68"/>
      <c r="F22" s="68"/>
      <c r="G22" s="65">
        <f>'БМЗ-1 (БМЗ-2)'!G22-'ВОЭК Ягодная-1'!G22</f>
        <v>196.00000000183354</v>
      </c>
      <c r="H22" s="68"/>
      <c r="I22" s="68"/>
      <c r="J22" s="65">
        <v>0</v>
      </c>
      <c r="K22" s="68"/>
      <c r="L22" s="68"/>
      <c r="M22" s="65">
        <v>0</v>
      </c>
      <c r="N22" s="92"/>
      <c r="O22" s="92"/>
      <c r="P22" s="93">
        <v>0</v>
      </c>
      <c r="Q22" s="92"/>
      <c r="R22" s="92"/>
      <c r="S22" s="94">
        <v>0</v>
      </c>
    </row>
    <row r="23" spans="1:19">
      <c r="A23" s="80">
        <v>8</v>
      </c>
      <c r="B23" s="61"/>
      <c r="C23" s="61"/>
      <c r="D23" s="65">
        <f>'БМЗ-1 (БМЗ-2)'!D23-'ВОЭК Ягодная-1'!D23</f>
        <v>202.39999999978173</v>
      </c>
      <c r="E23" s="68"/>
      <c r="F23" s="68"/>
      <c r="G23" s="65">
        <f>'БМЗ-1 (БМЗ-2)'!G23-'ВОЭК Ягодная-1'!G23</f>
        <v>226.2999999979773</v>
      </c>
      <c r="H23" s="68"/>
      <c r="I23" s="68"/>
      <c r="J23" s="65">
        <v>0</v>
      </c>
      <c r="K23" s="68"/>
      <c r="L23" s="68"/>
      <c r="M23" s="65">
        <v>0</v>
      </c>
      <c r="N23" s="92"/>
      <c r="O23" s="92"/>
      <c r="P23" s="93">
        <v>0</v>
      </c>
      <c r="Q23" s="92"/>
      <c r="R23" s="92"/>
      <c r="S23" s="94">
        <v>0</v>
      </c>
    </row>
    <row r="24" spans="1:19">
      <c r="A24" s="82">
        <v>9</v>
      </c>
      <c r="B24" s="61"/>
      <c r="C24" s="61"/>
      <c r="D24" s="65">
        <f>'БМЗ-1 (БМЗ-2)'!D24-'ВОЭК Ягодная-1'!D24</f>
        <v>286.70000000189174</v>
      </c>
      <c r="E24" s="68"/>
      <c r="F24" s="68"/>
      <c r="G24" s="65">
        <f>'БМЗ-1 (БМЗ-2)'!G24-'ВОЭК Ягодная-1'!G24</f>
        <v>296.10000000213915</v>
      </c>
      <c r="H24" s="68"/>
      <c r="I24" s="68"/>
      <c r="J24" s="65">
        <v>0</v>
      </c>
      <c r="K24" s="68"/>
      <c r="L24" s="68"/>
      <c r="M24" s="65">
        <v>0</v>
      </c>
      <c r="N24" s="92"/>
      <c r="O24" s="92"/>
      <c r="P24" s="93">
        <v>0</v>
      </c>
      <c r="Q24" s="92"/>
      <c r="R24" s="92"/>
      <c r="S24" s="94">
        <v>0</v>
      </c>
    </row>
    <row r="25" spans="1:19">
      <c r="A25" s="80">
        <v>10</v>
      </c>
      <c r="B25" s="61"/>
      <c r="C25" s="61"/>
      <c r="D25" s="65">
        <f>'БМЗ-1 (БМЗ-2)'!D25-'ВОЭК Ягодная-1'!D25</f>
        <v>349.29999999896683</v>
      </c>
      <c r="E25" s="68"/>
      <c r="F25" s="68"/>
      <c r="G25" s="65">
        <f>'БМЗ-1 (БМЗ-2)'!G25-'ВОЭК Ягодная-1'!G25</f>
        <v>318.69999999986902</v>
      </c>
      <c r="H25" s="68"/>
      <c r="I25" s="68"/>
      <c r="J25" s="65">
        <v>0</v>
      </c>
      <c r="K25" s="68"/>
      <c r="L25" s="68"/>
      <c r="M25" s="65">
        <v>0</v>
      </c>
      <c r="N25" s="92"/>
      <c r="O25" s="92"/>
      <c r="P25" s="93">
        <v>0</v>
      </c>
      <c r="Q25" s="92"/>
      <c r="R25" s="92"/>
      <c r="S25" s="94">
        <v>0</v>
      </c>
    </row>
    <row r="26" spans="1:19">
      <c r="A26" s="82">
        <v>11</v>
      </c>
      <c r="B26" s="61"/>
      <c r="C26" s="61"/>
      <c r="D26" s="65">
        <f>'БМЗ-1 (БМЗ-2)'!D26-'ВОЭК Ягодная-1'!D26</f>
        <v>319.30000000001456</v>
      </c>
      <c r="E26" s="68"/>
      <c r="F26" s="68"/>
      <c r="G26" s="65">
        <f>'БМЗ-1 (БМЗ-2)'!G26-'ВОЭК Ягодная-1'!G26</f>
        <v>319.60000000116418</v>
      </c>
      <c r="H26" s="68"/>
      <c r="I26" s="68"/>
      <c r="J26" s="65">
        <v>0</v>
      </c>
      <c r="K26" s="68"/>
      <c r="L26" s="68"/>
      <c r="M26" s="65">
        <v>0</v>
      </c>
      <c r="N26" s="92"/>
      <c r="O26" s="92"/>
      <c r="P26" s="93">
        <v>0</v>
      </c>
      <c r="Q26" s="92"/>
      <c r="R26" s="92"/>
      <c r="S26" s="94">
        <v>0</v>
      </c>
    </row>
    <row r="27" spans="1:19">
      <c r="A27" s="80">
        <v>12</v>
      </c>
      <c r="B27" s="61"/>
      <c r="C27" s="61"/>
      <c r="D27" s="65">
        <f>'БМЗ-1 (БМЗ-2)'!D27-'ВОЭК Ягодная-1'!D27</f>
        <v>322.99999999994179</v>
      </c>
      <c r="E27" s="68"/>
      <c r="F27" s="68"/>
      <c r="G27" s="65">
        <f>'БМЗ-1 (БМЗ-2)'!G27-'ВОЭК Ягодная-1'!G27</f>
        <v>331.49999999583815</v>
      </c>
      <c r="H27" s="68"/>
      <c r="I27" s="68"/>
      <c r="J27" s="65">
        <v>0</v>
      </c>
      <c r="K27" s="68"/>
      <c r="L27" s="68"/>
      <c r="M27" s="65">
        <v>0</v>
      </c>
      <c r="N27" s="92"/>
      <c r="O27" s="92"/>
      <c r="P27" s="93">
        <v>0</v>
      </c>
      <c r="Q27" s="92"/>
      <c r="R27" s="92"/>
      <c r="S27" s="94">
        <v>0</v>
      </c>
    </row>
    <row r="28" spans="1:19">
      <c r="A28" s="82">
        <v>13</v>
      </c>
      <c r="B28" s="61"/>
      <c r="C28" s="61"/>
      <c r="D28" s="65">
        <f>'БМЗ-1 (БМЗ-2)'!D28-'ВОЭК Ягодная-1'!D28</f>
        <v>297.89999999969439</v>
      </c>
      <c r="E28" s="68"/>
      <c r="F28" s="68"/>
      <c r="G28" s="65">
        <f>'БМЗ-1 (БМЗ-2)'!G28-'ВОЭК Ягодная-1'!G28</f>
        <v>318.99999999994179</v>
      </c>
      <c r="H28" s="68"/>
      <c r="I28" s="68"/>
      <c r="J28" s="65">
        <v>0</v>
      </c>
      <c r="K28" s="68"/>
      <c r="L28" s="68"/>
      <c r="M28" s="65">
        <v>0</v>
      </c>
      <c r="N28" s="92"/>
      <c r="O28" s="92"/>
      <c r="P28" s="93">
        <v>0</v>
      </c>
      <c r="Q28" s="92"/>
      <c r="R28" s="92"/>
      <c r="S28" s="94">
        <v>0</v>
      </c>
    </row>
    <row r="29" spans="1:19">
      <c r="A29" s="80">
        <v>14</v>
      </c>
      <c r="B29" s="61"/>
      <c r="C29" s="61"/>
      <c r="D29" s="65">
        <f>'БМЗ-1 (БМЗ-2)'!D29-'ВОЭК Ягодная-1'!D29</f>
        <v>342.90000000231373</v>
      </c>
      <c r="E29" s="68"/>
      <c r="F29" s="68"/>
      <c r="G29" s="65">
        <f>'БМЗ-1 (БМЗ-2)'!G29-'ВОЭК Ягодная-1'!G29</f>
        <v>321.1000000024593</v>
      </c>
      <c r="H29" s="68"/>
      <c r="I29" s="68"/>
      <c r="J29" s="65">
        <v>0</v>
      </c>
      <c r="K29" s="68"/>
      <c r="L29" s="68"/>
      <c r="M29" s="65">
        <v>0</v>
      </c>
      <c r="N29" s="92"/>
      <c r="O29" s="92"/>
      <c r="P29" s="93">
        <v>0</v>
      </c>
      <c r="Q29" s="92"/>
      <c r="R29" s="92"/>
      <c r="S29" s="94">
        <v>0</v>
      </c>
    </row>
    <row r="30" spans="1:19">
      <c r="A30" s="82">
        <v>15</v>
      </c>
      <c r="B30" s="61"/>
      <c r="C30" s="61"/>
      <c r="D30" s="65">
        <f>'БМЗ-1 (БМЗ-2)'!D30-'ВОЭК Ягодная-1'!D30</f>
        <v>323.6000000013097</v>
      </c>
      <c r="E30" s="68"/>
      <c r="F30" s="68"/>
      <c r="G30" s="65">
        <f>'БМЗ-1 (БМЗ-2)'!G30-'ВОЭК Ягодная-1'!G30</f>
        <v>329.40000000040743</v>
      </c>
      <c r="H30" s="68"/>
      <c r="I30" s="68"/>
      <c r="J30" s="65">
        <v>0</v>
      </c>
      <c r="K30" s="68"/>
      <c r="L30" s="68"/>
      <c r="M30" s="65">
        <v>0</v>
      </c>
      <c r="N30" s="92"/>
      <c r="O30" s="92"/>
      <c r="P30" s="93">
        <v>0</v>
      </c>
      <c r="Q30" s="92"/>
      <c r="R30" s="92"/>
      <c r="S30" s="94">
        <v>0</v>
      </c>
    </row>
    <row r="31" spans="1:19">
      <c r="A31" s="80">
        <v>16</v>
      </c>
      <c r="B31" s="61"/>
      <c r="C31" s="61"/>
      <c r="D31" s="65">
        <f>'БМЗ-1 (БМЗ-2)'!D31-'ВОЭК Ягодная-1'!D31</f>
        <v>329.39999999727877</v>
      </c>
      <c r="E31" s="68"/>
      <c r="F31" s="68"/>
      <c r="G31" s="65">
        <f>'БМЗ-1 (БМЗ-2)'!G31-'ВОЭК Ягодная-1'!G31</f>
        <v>307.39999999681311</v>
      </c>
      <c r="H31" s="68"/>
      <c r="I31" s="68"/>
      <c r="J31" s="65">
        <v>0</v>
      </c>
      <c r="K31" s="68"/>
      <c r="L31" s="68"/>
      <c r="M31" s="65">
        <v>0</v>
      </c>
      <c r="N31" s="92"/>
      <c r="O31" s="92"/>
      <c r="P31" s="93">
        <v>0</v>
      </c>
      <c r="Q31" s="92"/>
      <c r="R31" s="92"/>
      <c r="S31" s="94">
        <v>0</v>
      </c>
    </row>
    <row r="32" spans="1:19">
      <c r="A32" s="82">
        <v>17</v>
      </c>
      <c r="B32" s="61"/>
      <c r="C32" s="61"/>
      <c r="D32" s="65">
        <f>'БМЗ-1 (БМЗ-2)'!D32-'ВОЭК Ягодная-1'!D32</f>
        <v>308.09999999947615</v>
      </c>
      <c r="E32" s="68"/>
      <c r="F32" s="68"/>
      <c r="G32" s="65">
        <f>'БМЗ-1 (БМЗ-2)'!G32-'ВОЭК Ягодная-1'!G32</f>
        <v>304.2000000027503</v>
      </c>
      <c r="H32" s="68"/>
      <c r="I32" s="68"/>
      <c r="J32" s="65">
        <v>0</v>
      </c>
      <c r="K32" s="68"/>
      <c r="L32" s="68"/>
      <c r="M32" s="65">
        <v>0</v>
      </c>
      <c r="N32" s="92"/>
      <c r="O32" s="92"/>
      <c r="P32" s="93">
        <v>0</v>
      </c>
      <c r="Q32" s="92"/>
      <c r="R32" s="92"/>
      <c r="S32" s="94">
        <v>0</v>
      </c>
    </row>
    <row r="33" spans="1:19">
      <c r="A33" s="80">
        <v>18</v>
      </c>
      <c r="B33" s="61"/>
      <c r="C33" s="61"/>
      <c r="D33" s="65">
        <f>'БМЗ-1 (БМЗ-2)'!D33-'ВОЭК Ягодная-1'!D33</f>
        <v>293.79999999962166</v>
      </c>
      <c r="E33" s="68"/>
      <c r="F33" s="68"/>
      <c r="G33" s="65">
        <f>'БМЗ-1 (БМЗ-2)'!G33-'ВОЭК Ягодная-1'!G33</f>
        <v>275.09999999922877</v>
      </c>
      <c r="H33" s="68"/>
      <c r="I33" s="68"/>
      <c r="J33" s="65">
        <v>0</v>
      </c>
      <c r="K33" s="68"/>
      <c r="L33" s="68"/>
      <c r="M33" s="65">
        <v>0</v>
      </c>
      <c r="N33" s="92"/>
      <c r="O33" s="92"/>
      <c r="P33" s="93">
        <v>0</v>
      </c>
      <c r="Q33" s="92"/>
      <c r="R33" s="92"/>
      <c r="S33" s="94">
        <v>0</v>
      </c>
    </row>
    <row r="34" spans="1:19">
      <c r="A34" s="82">
        <v>19</v>
      </c>
      <c r="B34" s="61"/>
      <c r="C34" s="61"/>
      <c r="D34" s="65">
        <f>'БМЗ-1 (БМЗ-2)'!D34-'ВОЭК Ягодная-1'!D34</f>
        <v>240.19999999966529</v>
      </c>
      <c r="E34" s="68"/>
      <c r="F34" s="68"/>
      <c r="G34" s="65">
        <f>'БМЗ-1 (БМЗ-2)'!G34-'ВОЭК Ягодная-1'!G34</f>
        <v>262.99999999937427</v>
      </c>
      <c r="H34" s="68"/>
      <c r="I34" s="68"/>
      <c r="J34" s="65">
        <v>0</v>
      </c>
      <c r="K34" s="68"/>
      <c r="L34" s="68"/>
      <c r="M34" s="65">
        <v>0</v>
      </c>
      <c r="N34" s="92"/>
      <c r="O34" s="92"/>
      <c r="P34" s="93">
        <v>0</v>
      </c>
      <c r="Q34" s="92"/>
      <c r="R34" s="92"/>
      <c r="S34" s="94">
        <v>0</v>
      </c>
    </row>
    <row r="35" spans="1:19">
      <c r="A35" s="80">
        <v>20</v>
      </c>
      <c r="B35" s="61"/>
      <c r="C35" s="61"/>
      <c r="D35" s="65">
        <f>'БМЗ-1 (БМЗ-2)'!D35-'ВОЭК Ягодная-1'!D35</f>
        <v>210.70000000002909</v>
      </c>
      <c r="E35" s="68"/>
      <c r="F35" s="68"/>
      <c r="G35" s="65">
        <f>'БМЗ-1 (БМЗ-2)'!G35-'ВОЭК Ягодная-1'!G35</f>
        <v>254.80000000203728</v>
      </c>
      <c r="H35" s="68"/>
      <c r="I35" s="68"/>
      <c r="J35" s="65">
        <v>0</v>
      </c>
      <c r="K35" s="68"/>
      <c r="L35" s="68"/>
      <c r="M35" s="65">
        <v>0</v>
      </c>
      <c r="N35" s="92"/>
      <c r="O35" s="92"/>
      <c r="P35" s="93">
        <v>0</v>
      </c>
      <c r="Q35" s="92"/>
      <c r="R35" s="92"/>
      <c r="S35" s="94">
        <v>0</v>
      </c>
    </row>
    <row r="36" spans="1:19">
      <c r="A36" s="82">
        <v>21</v>
      </c>
      <c r="B36" s="61"/>
      <c r="C36" s="61"/>
      <c r="D36" s="65">
        <f>'БМЗ-1 (БМЗ-2)'!D36-'ВОЭК Ягодная-1'!D36</f>
        <v>173.00000000107684</v>
      </c>
      <c r="E36" s="68"/>
      <c r="F36" s="68"/>
      <c r="G36" s="65">
        <f>'БМЗ-1 (БМЗ-2)'!G36-'ВОЭК Ягодная-1'!G36</f>
        <v>218.79999999790454</v>
      </c>
      <c r="H36" s="68"/>
      <c r="I36" s="68"/>
      <c r="J36" s="65">
        <v>0</v>
      </c>
      <c r="K36" s="68"/>
      <c r="L36" s="68"/>
      <c r="M36" s="65">
        <v>0</v>
      </c>
      <c r="N36" s="92"/>
      <c r="O36" s="92"/>
      <c r="P36" s="93">
        <v>0</v>
      </c>
      <c r="Q36" s="92"/>
      <c r="R36" s="92"/>
      <c r="S36" s="94">
        <v>0</v>
      </c>
    </row>
    <row r="37" spans="1:19">
      <c r="A37" s="80">
        <v>22</v>
      </c>
      <c r="B37" s="61"/>
      <c r="C37" s="61"/>
      <c r="D37" s="65">
        <f>'БМЗ-1 (БМЗ-2)'!D37-'ВОЭК Ягодная-1'!D37</f>
        <v>192.09999999902502</v>
      </c>
      <c r="E37" s="68"/>
      <c r="F37" s="68"/>
      <c r="G37" s="65">
        <f>'БМЗ-1 (БМЗ-2)'!G37-'ВОЭК Ягодная-1'!G37</f>
        <v>218.30000000125148</v>
      </c>
      <c r="H37" s="68"/>
      <c r="I37" s="68"/>
      <c r="J37" s="65">
        <v>0</v>
      </c>
      <c r="K37" s="68"/>
      <c r="L37" s="68"/>
      <c r="M37" s="65">
        <v>0</v>
      </c>
      <c r="N37" s="92"/>
      <c r="O37" s="92"/>
      <c r="P37" s="93">
        <v>0</v>
      </c>
      <c r="Q37" s="92"/>
      <c r="R37" s="92"/>
      <c r="S37" s="94">
        <v>0</v>
      </c>
    </row>
    <row r="38" spans="1:19">
      <c r="A38" s="82">
        <v>23</v>
      </c>
      <c r="B38" s="61"/>
      <c r="C38" s="61"/>
      <c r="D38" s="65">
        <f>'БМЗ-1 (БМЗ-2)'!D38-'ВОЭК Ягодная-1'!D38</f>
        <v>189.69999999917053</v>
      </c>
      <c r="E38" s="68"/>
      <c r="F38" s="68"/>
      <c r="G38" s="65">
        <f>'БМЗ-1 (БМЗ-2)'!G38-'ВОЭК Ягодная-1'!G38</f>
        <v>192.79999999902503</v>
      </c>
      <c r="H38" s="68"/>
      <c r="I38" s="68"/>
      <c r="J38" s="65">
        <v>0</v>
      </c>
      <c r="K38" s="68"/>
      <c r="L38" s="68"/>
      <c r="M38" s="65">
        <v>0</v>
      </c>
      <c r="N38" s="92"/>
      <c r="O38" s="92"/>
      <c r="P38" s="93">
        <v>0</v>
      </c>
      <c r="Q38" s="92"/>
      <c r="R38" s="92"/>
      <c r="S38" s="94">
        <v>0</v>
      </c>
    </row>
    <row r="39" spans="1:19" ht="15.75" thickBot="1">
      <c r="A39" s="80">
        <v>24</v>
      </c>
      <c r="B39" s="61"/>
      <c r="C39" s="61"/>
      <c r="D39" s="65">
        <f>'БМЗ-1 (БМЗ-2)'!D39-'ВОЭК Ягодная-1'!D39</f>
        <v>180.20000001522129</v>
      </c>
      <c r="E39" s="95"/>
      <c r="F39" s="95"/>
      <c r="G39" s="65">
        <f>'БМЗ-1 (БМЗ-2)'!G39-'ВОЭК Ягодная-1'!G39</f>
        <v>143.79999999471767</v>
      </c>
      <c r="H39" s="68"/>
      <c r="I39" s="68"/>
      <c r="J39" s="65">
        <v>0</v>
      </c>
      <c r="K39" s="95"/>
      <c r="L39" s="95"/>
      <c r="M39" s="65">
        <v>0</v>
      </c>
      <c r="N39" s="92"/>
      <c r="O39" s="92"/>
      <c r="P39" s="96">
        <v>0</v>
      </c>
      <c r="Q39" s="97"/>
      <c r="R39" s="97"/>
      <c r="S39" s="94">
        <v>0</v>
      </c>
    </row>
    <row r="40" spans="1:19" ht="15.75" thickBot="1">
      <c r="A40" s="47" t="s">
        <v>7</v>
      </c>
      <c r="B40" s="48"/>
      <c r="C40" s="48"/>
      <c r="D40" s="23">
        <f>SUM(D15:D39)</f>
        <v>5517.8000000176071</v>
      </c>
      <c r="E40" s="22"/>
      <c r="F40" s="22"/>
      <c r="G40" s="21">
        <f>SUM(G15:G39)</f>
        <v>5725.7999999943122</v>
      </c>
      <c r="H40" s="22"/>
      <c r="I40" s="22"/>
      <c r="J40" s="23">
        <f>SUM(J15:J39)</f>
        <v>0</v>
      </c>
      <c r="K40" s="22"/>
      <c r="L40" s="22"/>
      <c r="M40" s="23">
        <f>SUM(M15:M39)</f>
        <v>0</v>
      </c>
      <c r="N40" s="22"/>
      <c r="O40" s="22"/>
      <c r="P40" s="22">
        <f>SUM(P15:P39)</f>
        <v>0</v>
      </c>
      <c r="Q40" s="22"/>
      <c r="R40" s="22"/>
      <c r="S40" s="98">
        <f>SUM(S15:S39)</f>
        <v>0</v>
      </c>
    </row>
    <row r="42" spans="1:19" ht="67.5" customHeight="1">
      <c r="B42" s="12"/>
      <c r="C42" s="11"/>
      <c r="D42" s="11"/>
      <c r="E42" s="11"/>
      <c r="F42" s="11"/>
      <c r="G42" s="169" t="s">
        <v>34</v>
      </c>
      <c r="H42" s="168"/>
      <c r="I42" s="168"/>
      <c r="J42" s="168"/>
      <c r="K42" s="168"/>
      <c r="L42" s="11"/>
      <c r="M42" s="11"/>
      <c r="O42" s="169" t="s">
        <v>47</v>
      </c>
      <c r="P42" s="169"/>
      <c r="Q42" s="169"/>
      <c r="R42" s="169"/>
      <c r="S42" s="169"/>
    </row>
  </sheetData>
  <mergeCells count="28">
    <mergeCell ref="O1:S1"/>
    <mergeCell ref="O2:S2"/>
    <mergeCell ref="F5:M5"/>
    <mergeCell ref="D7:N7"/>
    <mergeCell ref="D8:N8"/>
    <mergeCell ref="A4:F4"/>
    <mergeCell ref="A5:E5"/>
    <mergeCell ref="A6:D6"/>
    <mergeCell ref="A1:F1"/>
    <mergeCell ref="A2:F2"/>
    <mergeCell ref="A3:F3"/>
    <mergeCell ref="N11:P11"/>
    <mergeCell ref="Q11:S11"/>
    <mergeCell ref="N12:P12"/>
    <mergeCell ref="Q12:S12"/>
    <mergeCell ref="N10:P10"/>
    <mergeCell ref="Q10:S10"/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</mergeCells>
  <pageMargins left="0.70866141732283472" right="0.53" top="0.38" bottom="0.31" header="0.26" footer="0.2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8"/>
  <sheetViews>
    <sheetView zoomScaleNormal="100" workbookViewId="0">
      <selection activeCell="L7" sqref="L7"/>
    </sheetView>
  </sheetViews>
  <sheetFormatPr defaultRowHeight="15"/>
  <cols>
    <col min="1" max="1" width="7.7109375" customWidth="1"/>
    <col min="2" max="13" width="11.42578125" customWidth="1"/>
  </cols>
  <sheetData>
    <row r="1" spans="1:13" s="2" customFormat="1" ht="30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12</v>
      </c>
      <c r="J1" s="278"/>
      <c r="K1" s="278"/>
      <c r="L1" s="278"/>
      <c r="M1" s="278"/>
    </row>
    <row r="2" spans="1:13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s="2" customFormat="1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s="2" customFormat="1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s="2" customFormat="1" ht="15.75" thickBot="1"/>
    <row r="10" spans="1:13">
      <c r="A10" s="264" t="s">
        <v>3</v>
      </c>
      <c r="B10" s="271" t="s">
        <v>1</v>
      </c>
      <c r="C10" s="271"/>
      <c r="D10" s="271"/>
      <c r="E10" s="271"/>
      <c r="F10" s="271"/>
      <c r="G10" s="271"/>
      <c r="H10" s="271" t="s">
        <v>6</v>
      </c>
      <c r="I10" s="271"/>
      <c r="J10" s="271"/>
      <c r="K10" s="271"/>
      <c r="L10" s="271"/>
      <c r="M10" s="273"/>
    </row>
    <row r="11" spans="1:13">
      <c r="A11" s="265"/>
      <c r="B11" s="270" t="s">
        <v>118</v>
      </c>
      <c r="C11" s="270"/>
      <c r="D11" s="270"/>
      <c r="E11" s="270" t="s">
        <v>119</v>
      </c>
      <c r="F11" s="270"/>
      <c r="G11" s="270"/>
      <c r="H11" s="270" t="s">
        <v>58</v>
      </c>
      <c r="I11" s="270"/>
      <c r="J11" s="270"/>
      <c r="K11" s="270" t="s">
        <v>59</v>
      </c>
      <c r="L11" s="270"/>
      <c r="M11" s="272"/>
    </row>
    <row r="12" spans="1:13" ht="15.75" customHeight="1">
      <c r="A12" s="265"/>
      <c r="B12" s="266" t="s">
        <v>10</v>
      </c>
      <c r="C12" s="267"/>
      <c r="D12" s="268"/>
      <c r="E12" s="266" t="s">
        <v>11</v>
      </c>
      <c r="F12" s="267"/>
      <c r="G12" s="268"/>
      <c r="H12" s="266" t="s">
        <v>10</v>
      </c>
      <c r="I12" s="267"/>
      <c r="J12" s="268"/>
      <c r="K12" s="266" t="s">
        <v>11</v>
      </c>
      <c r="L12" s="267"/>
      <c r="M12" s="269"/>
    </row>
    <row r="13" spans="1:13" ht="54.75" customHeight="1">
      <c r="A13" s="265"/>
      <c r="B13" s="74" t="s">
        <v>5</v>
      </c>
      <c r="C13" s="175" t="s">
        <v>4</v>
      </c>
      <c r="D13" s="74" t="s">
        <v>8</v>
      </c>
      <c r="E13" s="74" t="s">
        <v>5</v>
      </c>
      <c r="F13" s="175" t="s">
        <v>4</v>
      </c>
      <c r="G13" s="74" t="s">
        <v>8</v>
      </c>
      <c r="H13" s="74" t="s">
        <v>5</v>
      </c>
      <c r="I13" s="175" t="s">
        <v>4</v>
      </c>
      <c r="J13" s="74" t="s">
        <v>8</v>
      </c>
      <c r="K13" s="74" t="s">
        <v>5</v>
      </c>
      <c r="L13" s="175" t="s">
        <v>4</v>
      </c>
      <c r="M13" s="75" t="s">
        <v>8</v>
      </c>
    </row>
    <row r="14" spans="1:13">
      <c r="A14" s="76">
        <v>1</v>
      </c>
      <c r="B14" s="77">
        <v>2</v>
      </c>
      <c r="C14" s="78">
        <v>3</v>
      </c>
      <c r="D14" s="77">
        <v>4</v>
      </c>
      <c r="E14" s="78">
        <v>5</v>
      </c>
      <c r="F14" s="77">
        <v>6</v>
      </c>
      <c r="G14" s="78">
        <v>7</v>
      </c>
      <c r="H14" s="77">
        <v>8</v>
      </c>
      <c r="I14" s="78">
        <v>9</v>
      </c>
      <c r="J14" s="77">
        <v>10</v>
      </c>
      <c r="K14" s="78">
        <v>11</v>
      </c>
      <c r="L14" s="77">
        <v>12</v>
      </c>
      <c r="M14" s="79">
        <v>13</v>
      </c>
    </row>
    <row r="15" spans="1:13">
      <c r="A15" s="80">
        <v>0</v>
      </c>
      <c r="B15" s="61"/>
      <c r="C15" s="61"/>
      <c r="D15" s="99">
        <v>0</v>
      </c>
      <c r="E15" s="65"/>
      <c r="F15" s="65"/>
      <c r="G15" s="65">
        <v>0</v>
      </c>
      <c r="H15" s="65"/>
      <c r="I15" s="65"/>
      <c r="J15" s="100">
        <v>0</v>
      </c>
      <c r="K15" s="65"/>
      <c r="L15" s="65"/>
      <c r="M15" s="101">
        <v>0</v>
      </c>
    </row>
    <row r="16" spans="1:13">
      <c r="A16" s="82">
        <v>1</v>
      </c>
      <c r="B16" s="68"/>
      <c r="C16" s="68"/>
      <c r="D16" s="389">
        <v>66.72</v>
      </c>
      <c r="E16" s="65"/>
      <c r="F16" s="102"/>
      <c r="G16" s="390">
        <v>91.14</v>
      </c>
      <c r="H16" s="65"/>
      <c r="I16" s="102"/>
      <c r="J16" s="100">
        <v>0</v>
      </c>
      <c r="K16" s="65"/>
      <c r="L16" s="102"/>
      <c r="M16" s="101">
        <v>0</v>
      </c>
    </row>
    <row r="17" spans="1:15">
      <c r="A17" s="80">
        <v>2</v>
      </c>
      <c r="B17" s="68"/>
      <c r="C17" s="68"/>
      <c r="D17" s="389">
        <v>59.4</v>
      </c>
      <c r="E17" s="65"/>
      <c r="F17" s="102"/>
      <c r="G17" s="390">
        <v>83.16</v>
      </c>
      <c r="H17" s="65"/>
      <c r="I17" s="102"/>
      <c r="J17" s="100">
        <v>0</v>
      </c>
      <c r="K17" s="65"/>
      <c r="L17" s="102"/>
      <c r="M17" s="101">
        <v>0</v>
      </c>
      <c r="O17" s="2"/>
    </row>
    <row r="18" spans="1:15">
      <c r="A18" s="82">
        <v>3</v>
      </c>
      <c r="B18" s="65"/>
      <c r="C18" s="68"/>
      <c r="D18" s="389">
        <v>51.6</v>
      </c>
      <c r="E18" s="65"/>
      <c r="F18" s="102"/>
      <c r="G18" s="390">
        <v>76.56</v>
      </c>
      <c r="H18" s="65"/>
      <c r="I18" s="102"/>
      <c r="J18" s="100">
        <v>0</v>
      </c>
      <c r="K18" s="65"/>
      <c r="L18" s="102"/>
      <c r="M18" s="101">
        <v>0</v>
      </c>
      <c r="O18" s="2"/>
    </row>
    <row r="19" spans="1:15">
      <c r="A19" s="80">
        <v>4</v>
      </c>
      <c r="B19" s="68"/>
      <c r="C19" s="68"/>
      <c r="D19" s="389">
        <v>48.24</v>
      </c>
      <c r="E19" s="65"/>
      <c r="F19" s="102"/>
      <c r="G19" s="390">
        <v>73.98</v>
      </c>
      <c r="H19" s="65"/>
      <c r="I19" s="102"/>
      <c r="J19" s="100">
        <v>0</v>
      </c>
      <c r="K19" s="65"/>
      <c r="L19" s="102"/>
      <c r="M19" s="101">
        <v>0</v>
      </c>
      <c r="O19" s="2"/>
    </row>
    <row r="20" spans="1:15">
      <c r="A20" s="82">
        <v>5</v>
      </c>
      <c r="B20" s="65"/>
      <c r="C20" s="68"/>
      <c r="D20" s="389">
        <v>50.76</v>
      </c>
      <c r="E20" s="65"/>
      <c r="F20" s="102"/>
      <c r="G20" s="390">
        <v>72.900000000000006</v>
      </c>
      <c r="H20" s="65"/>
      <c r="I20" s="102"/>
      <c r="J20" s="100">
        <v>0</v>
      </c>
      <c r="K20" s="65"/>
      <c r="L20" s="102"/>
      <c r="M20" s="101">
        <v>0</v>
      </c>
      <c r="O20" s="2"/>
    </row>
    <row r="21" spans="1:15">
      <c r="A21" s="80">
        <v>6</v>
      </c>
      <c r="B21" s="68"/>
      <c r="C21" s="68"/>
      <c r="D21" s="389">
        <v>54</v>
      </c>
      <c r="E21" s="65"/>
      <c r="F21" s="102"/>
      <c r="G21" s="390">
        <v>102.24</v>
      </c>
      <c r="H21" s="65"/>
      <c r="I21" s="102"/>
      <c r="J21" s="100">
        <v>0</v>
      </c>
      <c r="K21" s="65"/>
      <c r="L21" s="102"/>
      <c r="M21" s="101">
        <v>0</v>
      </c>
      <c r="O21" s="2"/>
    </row>
    <row r="22" spans="1:15">
      <c r="A22" s="82">
        <v>7</v>
      </c>
      <c r="B22" s="68"/>
      <c r="C22" s="68"/>
      <c r="D22" s="389">
        <v>63.36</v>
      </c>
      <c r="E22" s="65"/>
      <c r="F22" s="102"/>
      <c r="G22" s="390">
        <v>124.44</v>
      </c>
      <c r="H22" s="65"/>
      <c r="I22" s="102"/>
      <c r="J22" s="100">
        <v>0</v>
      </c>
      <c r="K22" s="65"/>
      <c r="L22" s="102"/>
      <c r="M22" s="101">
        <v>0</v>
      </c>
      <c r="O22" s="2"/>
    </row>
    <row r="23" spans="1:15">
      <c r="A23" s="80">
        <v>8</v>
      </c>
      <c r="B23" s="68"/>
      <c r="C23" s="68"/>
      <c r="D23" s="389">
        <v>75.72</v>
      </c>
      <c r="E23" s="65"/>
      <c r="F23" s="102"/>
      <c r="G23" s="390">
        <v>132.24</v>
      </c>
      <c r="H23" s="65"/>
      <c r="I23" s="102"/>
      <c r="J23" s="100">
        <v>0</v>
      </c>
      <c r="K23" s="65"/>
      <c r="L23" s="102"/>
      <c r="M23" s="101">
        <v>0</v>
      </c>
      <c r="O23" s="2"/>
    </row>
    <row r="24" spans="1:15">
      <c r="A24" s="82">
        <v>9</v>
      </c>
      <c r="B24" s="65"/>
      <c r="C24" s="68"/>
      <c r="D24" s="389">
        <v>92.16</v>
      </c>
      <c r="E24" s="65"/>
      <c r="F24" s="102"/>
      <c r="G24" s="390">
        <v>135.54</v>
      </c>
      <c r="H24" s="65"/>
      <c r="I24" s="102"/>
      <c r="J24" s="100">
        <v>0</v>
      </c>
      <c r="K24" s="65"/>
      <c r="L24" s="102"/>
      <c r="M24" s="101">
        <v>0</v>
      </c>
      <c r="O24" s="2"/>
    </row>
    <row r="25" spans="1:15">
      <c r="A25" s="80">
        <v>10</v>
      </c>
      <c r="B25" s="68"/>
      <c r="C25" s="103"/>
      <c r="D25" s="389">
        <v>94.8</v>
      </c>
      <c r="E25" s="104"/>
      <c r="F25" s="102"/>
      <c r="G25" s="390">
        <v>133.32</v>
      </c>
      <c r="H25" s="65"/>
      <c r="I25" s="102"/>
      <c r="J25" s="100">
        <v>0</v>
      </c>
      <c r="K25" s="65"/>
      <c r="L25" s="102"/>
      <c r="M25" s="101">
        <v>0</v>
      </c>
      <c r="O25" s="2"/>
    </row>
    <row r="26" spans="1:15">
      <c r="A26" s="82">
        <v>11</v>
      </c>
      <c r="B26" s="68"/>
      <c r="C26" s="68"/>
      <c r="D26" s="389">
        <v>98.76</v>
      </c>
      <c r="E26" s="65"/>
      <c r="F26" s="102"/>
      <c r="G26" s="390">
        <v>129.24</v>
      </c>
      <c r="H26" s="65"/>
      <c r="I26" s="102"/>
      <c r="J26" s="100">
        <v>0</v>
      </c>
      <c r="K26" s="65"/>
      <c r="L26" s="102"/>
      <c r="M26" s="101">
        <v>0</v>
      </c>
      <c r="O26" s="2"/>
    </row>
    <row r="27" spans="1:15">
      <c r="A27" s="80">
        <v>12</v>
      </c>
      <c r="B27" s="68"/>
      <c r="C27" s="68"/>
      <c r="D27" s="389">
        <v>101.16</v>
      </c>
      <c r="E27" s="65"/>
      <c r="F27" s="102"/>
      <c r="G27" s="390">
        <v>117.48</v>
      </c>
      <c r="H27" s="65"/>
      <c r="I27" s="102"/>
      <c r="J27" s="100">
        <v>0</v>
      </c>
      <c r="K27" s="65"/>
      <c r="L27" s="102"/>
      <c r="M27" s="101">
        <v>0</v>
      </c>
      <c r="O27" s="2"/>
    </row>
    <row r="28" spans="1:15">
      <c r="A28" s="82">
        <v>13</v>
      </c>
      <c r="B28" s="68"/>
      <c r="C28" s="68"/>
      <c r="D28" s="389">
        <v>102.36</v>
      </c>
      <c r="E28" s="65"/>
      <c r="F28" s="102"/>
      <c r="G28" s="390">
        <v>130.02000000000001</v>
      </c>
      <c r="H28" s="65"/>
      <c r="I28" s="102"/>
      <c r="J28" s="100">
        <v>0</v>
      </c>
      <c r="K28" s="65"/>
      <c r="L28" s="102"/>
      <c r="M28" s="101">
        <v>0</v>
      </c>
      <c r="O28" s="2"/>
    </row>
    <row r="29" spans="1:15">
      <c r="A29" s="80">
        <v>14</v>
      </c>
      <c r="B29" s="68"/>
      <c r="C29" s="68"/>
      <c r="D29" s="389">
        <v>105.72</v>
      </c>
      <c r="E29" s="65"/>
      <c r="F29" s="65"/>
      <c r="G29" s="390">
        <v>115.44</v>
      </c>
      <c r="H29" s="65"/>
      <c r="I29" s="65"/>
      <c r="J29" s="100">
        <v>0</v>
      </c>
      <c r="K29" s="65"/>
      <c r="L29" s="65"/>
      <c r="M29" s="101">
        <v>0</v>
      </c>
      <c r="O29" s="2"/>
    </row>
    <row r="30" spans="1:15">
      <c r="A30" s="82">
        <v>15</v>
      </c>
      <c r="B30" s="68"/>
      <c r="C30" s="68"/>
      <c r="D30" s="389">
        <v>101.16</v>
      </c>
      <c r="E30" s="65"/>
      <c r="F30" s="102"/>
      <c r="G30" s="390">
        <v>120.06</v>
      </c>
      <c r="H30" s="65"/>
      <c r="I30" s="102"/>
      <c r="J30" s="100">
        <v>0</v>
      </c>
      <c r="K30" s="65"/>
      <c r="L30" s="102"/>
      <c r="M30" s="101">
        <v>0</v>
      </c>
      <c r="O30" s="2"/>
    </row>
    <row r="31" spans="1:15">
      <c r="A31" s="80">
        <v>16</v>
      </c>
      <c r="B31" s="65"/>
      <c r="C31" s="68"/>
      <c r="D31" s="389">
        <v>95.04</v>
      </c>
      <c r="E31" s="65"/>
      <c r="F31" s="102"/>
      <c r="G31" s="390">
        <v>115.08</v>
      </c>
      <c r="H31" s="65"/>
      <c r="I31" s="102"/>
      <c r="J31" s="100">
        <v>0</v>
      </c>
      <c r="K31" s="65"/>
      <c r="L31" s="102"/>
      <c r="M31" s="101">
        <v>0</v>
      </c>
      <c r="O31" s="2"/>
    </row>
    <row r="32" spans="1:15">
      <c r="A32" s="82">
        <v>17</v>
      </c>
      <c r="B32" s="68"/>
      <c r="C32" s="68"/>
      <c r="D32" s="389">
        <v>98.28</v>
      </c>
      <c r="E32" s="65"/>
      <c r="F32" s="102"/>
      <c r="G32" s="390">
        <v>110.76</v>
      </c>
      <c r="H32" s="65"/>
      <c r="I32" s="102"/>
      <c r="J32" s="100">
        <v>0</v>
      </c>
      <c r="K32" s="65"/>
      <c r="L32" s="102"/>
      <c r="M32" s="101">
        <v>0</v>
      </c>
      <c r="O32" s="2"/>
    </row>
    <row r="33" spans="1:15">
      <c r="A33" s="80">
        <v>18</v>
      </c>
      <c r="B33" s="65"/>
      <c r="C33" s="68"/>
      <c r="D33" s="389">
        <v>95.64</v>
      </c>
      <c r="E33" s="65"/>
      <c r="F33" s="102"/>
      <c r="G33" s="390">
        <v>113.22</v>
      </c>
      <c r="H33" s="65"/>
      <c r="I33" s="102"/>
      <c r="J33" s="100">
        <v>0</v>
      </c>
      <c r="K33" s="65"/>
      <c r="L33" s="102"/>
      <c r="M33" s="101">
        <v>0</v>
      </c>
      <c r="O33" s="2"/>
    </row>
    <row r="34" spans="1:15">
      <c r="A34" s="82">
        <v>19</v>
      </c>
      <c r="B34" s="68"/>
      <c r="C34" s="68"/>
      <c r="D34" s="389">
        <v>95.4</v>
      </c>
      <c r="E34" s="65"/>
      <c r="F34" s="102"/>
      <c r="G34" s="390">
        <v>113.1</v>
      </c>
      <c r="H34" s="65"/>
      <c r="I34" s="102"/>
      <c r="J34" s="100">
        <v>0</v>
      </c>
      <c r="K34" s="65"/>
      <c r="L34" s="102"/>
      <c r="M34" s="101">
        <v>0</v>
      </c>
      <c r="O34" s="2"/>
    </row>
    <row r="35" spans="1:15">
      <c r="A35" s="80">
        <v>20</v>
      </c>
      <c r="B35" s="68"/>
      <c r="C35" s="68"/>
      <c r="D35" s="389">
        <v>102.36</v>
      </c>
      <c r="E35" s="65"/>
      <c r="F35" s="102"/>
      <c r="G35" s="390">
        <v>118.8</v>
      </c>
      <c r="H35" s="65"/>
      <c r="I35" s="102"/>
      <c r="J35" s="100">
        <v>0</v>
      </c>
      <c r="K35" s="65"/>
      <c r="L35" s="102"/>
      <c r="M35" s="101">
        <v>0</v>
      </c>
      <c r="O35" s="2"/>
    </row>
    <row r="36" spans="1:15">
      <c r="A36" s="82">
        <v>21</v>
      </c>
      <c r="B36" s="68"/>
      <c r="C36" s="68"/>
      <c r="D36" s="389">
        <v>93.6</v>
      </c>
      <c r="E36" s="65"/>
      <c r="F36" s="102"/>
      <c r="G36" s="390">
        <v>118.14</v>
      </c>
      <c r="H36" s="65"/>
      <c r="I36" s="102"/>
      <c r="J36" s="100">
        <v>0</v>
      </c>
      <c r="K36" s="65"/>
      <c r="L36" s="102"/>
      <c r="M36" s="101">
        <v>0</v>
      </c>
      <c r="O36" s="2"/>
    </row>
    <row r="37" spans="1:15">
      <c r="A37" s="80">
        <v>22</v>
      </c>
      <c r="B37" s="68"/>
      <c r="C37" s="68"/>
      <c r="D37" s="389">
        <v>98.4</v>
      </c>
      <c r="E37" s="65"/>
      <c r="F37" s="102"/>
      <c r="G37" s="390">
        <v>119.1</v>
      </c>
      <c r="H37" s="65"/>
      <c r="I37" s="102"/>
      <c r="J37" s="100">
        <v>0</v>
      </c>
      <c r="K37" s="65"/>
      <c r="L37" s="102"/>
      <c r="M37" s="101">
        <v>0</v>
      </c>
      <c r="O37" s="2"/>
    </row>
    <row r="38" spans="1:15">
      <c r="A38" s="82">
        <v>23</v>
      </c>
      <c r="B38" s="65"/>
      <c r="C38" s="68"/>
      <c r="D38" s="389">
        <v>92.64</v>
      </c>
      <c r="E38" s="65"/>
      <c r="F38" s="102"/>
      <c r="G38" s="390">
        <v>114.6</v>
      </c>
      <c r="H38" s="65"/>
      <c r="I38" s="102"/>
      <c r="J38" s="100">
        <v>0</v>
      </c>
      <c r="K38" s="65"/>
      <c r="L38" s="102"/>
      <c r="M38" s="101">
        <v>0</v>
      </c>
      <c r="O38" s="2"/>
    </row>
    <row r="39" spans="1:15" ht="15.75" thickBot="1">
      <c r="A39" s="105">
        <v>24</v>
      </c>
      <c r="B39" s="106"/>
      <c r="C39" s="106"/>
      <c r="D39" s="389">
        <v>79.08</v>
      </c>
      <c r="E39" s="107"/>
      <c r="F39" s="107"/>
      <c r="G39" s="390">
        <v>99.06</v>
      </c>
      <c r="H39" s="107"/>
      <c r="I39" s="107"/>
      <c r="J39" s="100">
        <v>0</v>
      </c>
      <c r="K39" s="107"/>
      <c r="L39" s="107"/>
      <c r="M39" s="101">
        <v>0</v>
      </c>
      <c r="O39" s="2"/>
    </row>
    <row r="40" spans="1:15" ht="15.75" thickBot="1">
      <c r="A40" s="47" t="s">
        <v>7</v>
      </c>
      <c r="B40" s="22"/>
      <c r="C40" s="23"/>
      <c r="D40" s="21">
        <f>SUM(D15:D39)</f>
        <v>2016.3600000000001</v>
      </c>
      <c r="E40" s="22"/>
      <c r="F40" s="23"/>
      <c r="G40" s="21">
        <f>SUM(G15:G39)</f>
        <v>2659.62</v>
      </c>
      <c r="H40" s="22"/>
      <c r="I40" s="22"/>
      <c r="J40" s="21">
        <f>SUM(J15:J39)</f>
        <v>0</v>
      </c>
      <c r="K40" s="22"/>
      <c r="L40" s="22"/>
      <c r="M40" s="184">
        <f>SUM(M15:M39)</f>
        <v>0</v>
      </c>
    </row>
    <row r="42" spans="1:15" ht="22.5" customHeight="1"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  <row r="46" spans="1:15">
      <c r="F46" s="2"/>
    </row>
    <row r="48" spans="1:15">
      <c r="B48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</mergeCells>
  <pageMargins left="0.70866141732283472" right="0.33" top="0.33" bottom="0.41" header="0.22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2"/>
  <sheetViews>
    <sheetView workbookViewId="0">
      <selection activeCell="G16" sqref="G16"/>
    </sheetView>
  </sheetViews>
  <sheetFormatPr defaultRowHeight="15"/>
  <cols>
    <col min="1" max="1" width="7.7109375" style="2" customWidth="1"/>
    <col min="2" max="13" width="11.42578125" style="2" customWidth="1"/>
    <col min="14" max="16384" width="9.140625" style="2"/>
  </cols>
  <sheetData>
    <row r="1" spans="1:13" ht="30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43</v>
      </c>
      <c r="J1" s="278"/>
      <c r="K1" s="278"/>
      <c r="L1" s="278"/>
      <c r="M1" s="278"/>
    </row>
    <row r="2" spans="1:13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ht="15.75" thickBot="1"/>
    <row r="10" spans="1:13" ht="15.75" customHeight="1">
      <c r="A10" s="305" t="s">
        <v>3</v>
      </c>
      <c r="B10" s="308" t="s">
        <v>1</v>
      </c>
      <c r="C10" s="309"/>
      <c r="D10" s="309"/>
      <c r="E10" s="309"/>
      <c r="F10" s="309"/>
      <c r="G10" s="310"/>
      <c r="H10" s="311" t="s">
        <v>6</v>
      </c>
      <c r="I10" s="309"/>
      <c r="J10" s="309"/>
      <c r="K10" s="309"/>
      <c r="L10" s="309"/>
      <c r="M10" s="312"/>
    </row>
    <row r="11" spans="1:13" ht="31.5" customHeight="1">
      <c r="A11" s="306"/>
      <c r="B11" s="304" t="s">
        <v>26</v>
      </c>
      <c r="C11" s="267"/>
      <c r="D11" s="268"/>
      <c r="E11" s="266" t="s">
        <v>27</v>
      </c>
      <c r="F11" s="267"/>
      <c r="G11" s="268"/>
      <c r="H11" s="266" t="s">
        <v>26</v>
      </c>
      <c r="I11" s="267"/>
      <c r="J11" s="268"/>
      <c r="K11" s="266" t="s">
        <v>28</v>
      </c>
      <c r="L11" s="267"/>
      <c r="M11" s="269"/>
    </row>
    <row r="12" spans="1:13" ht="15.75" customHeight="1">
      <c r="A12" s="306"/>
      <c r="B12" s="304" t="s">
        <v>13</v>
      </c>
      <c r="C12" s="267"/>
      <c r="D12" s="268"/>
      <c r="E12" s="266" t="s">
        <v>13</v>
      </c>
      <c r="F12" s="267"/>
      <c r="G12" s="268"/>
      <c r="H12" s="266" t="s">
        <v>13</v>
      </c>
      <c r="I12" s="267"/>
      <c r="J12" s="268"/>
      <c r="K12" s="266" t="s">
        <v>13</v>
      </c>
      <c r="L12" s="267"/>
      <c r="M12" s="269"/>
    </row>
    <row r="13" spans="1:13" ht="54.75" customHeight="1">
      <c r="A13" s="307"/>
      <c r="B13" s="203" t="s">
        <v>5</v>
      </c>
      <c r="C13" s="204" t="s">
        <v>4</v>
      </c>
      <c r="D13" s="74" t="s">
        <v>8</v>
      </c>
      <c r="E13" s="74" t="s">
        <v>5</v>
      </c>
      <c r="F13" s="204" t="s">
        <v>4</v>
      </c>
      <c r="G13" s="74" t="s">
        <v>8</v>
      </c>
      <c r="H13" s="74" t="s">
        <v>5</v>
      </c>
      <c r="I13" s="204" t="s">
        <v>4</v>
      </c>
      <c r="J13" s="74" t="s">
        <v>8</v>
      </c>
      <c r="K13" s="74" t="s">
        <v>5</v>
      </c>
      <c r="L13" s="204" t="s">
        <v>4</v>
      </c>
      <c r="M13" s="75" t="s">
        <v>8</v>
      </c>
    </row>
    <row r="14" spans="1:13">
      <c r="A14" s="190">
        <v>1</v>
      </c>
      <c r="B14" s="251">
        <v>2</v>
      </c>
      <c r="C14" s="78">
        <v>3</v>
      </c>
      <c r="D14" s="109">
        <v>4</v>
      </c>
      <c r="E14" s="78">
        <v>5</v>
      </c>
      <c r="F14" s="109">
        <v>6</v>
      </c>
      <c r="G14" s="78">
        <v>7</v>
      </c>
      <c r="H14" s="109">
        <v>8</v>
      </c>
      <c r="I14" s="78">
        <v>9</v>
      </c>
      <c r="J14" s="109">
        <v>10</v>
      </c>
      <c r="K14" s="78">
        <v>11</v>
      </c>
      <c r="L14" s="109">
        <v>12</v>
      </c>
      <c r="M14" s="79">
        <v>13</v>
      </c>
    </row>
    <row r="15" spans="1:13">
      <c r="A15" s="191">
        <v>0</v>
      </c>
      <c r="B15" s="252"/>
      <c r="C15" s="68"/>
      <c r="D15" s="65">
        <v>0</v>
      </c>
      <c r="E15" s="110"/>
      <c r="F15" s="68"/>
      <c r="G15" s="65">
        <v>0</v>
      </c>
      <c r="H15" s="110"/>
      <c r="I15" s="68"/>
      <c r="J15" s="65">
        <v>0</v>
      </c>
      <c r="K15" s="110"/>
      <c r="L15" s="68"/>
      <c r="M15" s="111">
        <v>0</v>
      </c>
    </row>
    <row r="16" spans="1:13">
      <c r="A16" s="246">
        <v>1</v>
      </c>
      <c r="B16" s="161"/>
      <c r="C16" s="108"/>
      <c r="D16" s="59">
        <v>27.700000000000003</v>
      </c>
      <c r="E16" s="65"/>
      <c r="F16" s="68"/>
      <c r="G16" s="65">
        <v>31.4</v>
      </c>
      <c r="H16" s="65"/>
      <c r="I16" s="68"/>
      <c r="J16" s="65">
        <v>0</v>
      </c>
      <c r="K16" s="65"/>
      <c r="L16" s="68"/>
      <c r="M16" s="183">
        <v>0.8</v>
      </c>
    </row>
    <row r="17" spans="1:13">
      <c r="A17" s="191">
        <v>2</v>
      </c>
      <c r="B17" s="161"/>
      <c r="C17" s="108"/>
      <c r="D17" s="59">
        <v>24.9</v>
      </c>
      <c r="E17" s="68"/>
      <c r="F17" s="68"/>
      <c r="G17" s="65">
        <v>28.799999999999997</v>
      </c>
      <c r="H17" s="81"/>
      <c r="I17" s="68"/>
      <c r="J17" s="65">
        <v>0</v>
      </c>
      <c r="K17" s="68"/>
      <c r="L17" s="68"/>
      <c r="M17" s="183">
        <v>0</v>
      </c>
    </row>
    <row r="18" spans="1:13">
      <c r="A18" s="246">
        <v>3</v>
      </c>
      <c r="B18" s="161"/>
      <c r="C18" s="108"/>
      <c r="D18" s="59">
        <v>22.1</v>
      </c>
      <c r="E18" s="68"/>
      <c r="F18" s="68"/>
      <c r="G18" s="65">
        <v>27.700000000000003</v>
      </c>
      <c r="H18" s="81"/>
      <c r="I18" s="68"/>
      <c r="J18" s="65">
        <v>0</v>
      </c>
      <c r="K18" s="68"/>
      <c r="L18" s="68"/>
      <c r="M18" s="183">
        <v>0</v>
      </c>
    </row>
    <row r="19" spans="1:13">
      <c r="A19" s="191">
        <v>4</v>
      </c>
      <c r="B19" s="161"/>
      <c r="C19" s="108"/>
      <c r="D19" s="59">
        <v>20.2</v>
      </c>
      <c r="E19" s="68"/>
      <c r="F19" s="68"/>
      <c r="G19" s="65">
        <v>25.2</v>
      </c>
      <c r="H19" s="81"/>
      <c r="I19" s="68"/>
      <c r="J19" s="65">
        <v>0</v>
      </c>
      <c r="K19" s="68"/>
      <c r="L19" s="68"/>
      <c r="M19" s="183">
        <v>0</v>
      </c>
    </row>
    <row r="20" spans="1:13">
      <c r="A20" s="246">
        <v>5</v>
      </c>
      <c r="B20" s="161"/>
      <c r="C20" s="108"/>
      <c r="D20" s="59">
        <v>22.6</v>
      </c>
      <c r="E20" s="68"/>
      <c r="F20" s="68"/>
      <c r="G20" s="65">
        <v>27.2</v>
      </c>
      <c r="H20" s="81"/>
      <c r="I20" s="68"/>
      <c r="J20" s="65">
        <v>0.1</v>
      </c>
      <c r="K20" s="68"/>
      <c r="L20" s="68"/>
      <c r="M20" s="183">
        <v>0</v>
      </c>
    </row>
    <row r="21" spans="1:13">
      <c r="A21" s="191">
        <v>6</v>
      </c>
      <c r="B21" s="161"/>
      <c r="C21" s="108"/>
      <c r="D21" s="59">
        <v>27.4</v>
      </c>
      <c r="E21" s="68"/>
      <c r="F21" s="68"/>
      <c r="G21" s="65">
        <v>33.799999999999997</v>
      </c>
      <c r="H21" s="81"/>
      <c r="I21" s="68"/>
      <c r="J21" s="65">
        <v>0</v>
      </c>
      <c r="K21" s="68"/>
      <c r="L21" s="68"/>
      <c r="M21" s="183">
        <v>0</v>
      </c>
    </row>
    <row r="22" spans="1:13">
      <c r="A22" s="246">
        <v>7</v>
      </c>
      <c r="B22" s="161"/>
      <c r="C22" s="108"/>
      <c r="D22" s="59">
        <v>34.6</v>
      </c>
      <c r="E22" s="68"/>
      <c r="F22" s="68"/>
      <c r="G22" s="65">
        <v>38</v>
      </c>
      <c r="H22" s="81"/>
      <c r="I22" s="68"/>
      <c r="J22" s="65">
        <v>0</v>
      </c>
      <c r="K22" s="68"/>
      <c r="L22" s="68"/>
      <c r="M22" s="183">
        <v>1.1000000000000001</v>
      </c>
    </row>
    <row r="23" spans="1:13">
      <c r="A23" s="191">
        <v>8</v>
      </c>
      <c r="B23" s="161"/>
      <c r="C23" s="108"/>
      <c r="D23" s="59">
        <v>37.6</v>
      </c>
      <c r="E23" s="68"/>
      <c r="F23" s="68"/>
      <c r="G23" s="65">
        <v>47.7</v>
      </c>
      <c r="H23" s="81"/>
      <c r="I23" s="68"/>
      <c r="J23" s="65">
        <v>0</v>
      </c>
      <c r="K23" s="68"/>
      <c r="L23" s="68"/>
      <c r="M23" s="183">
        <v>5.7</v>
      </c>
    </row>
    <row r="24" spans="1:13">
      <c r="A24" s="246">
        <v>9</v>
      </c>
      <c r="B24" s="161"/>
      <c r="C24" s="108"/>
      <c r="D24" s="59">
        <v>33.299999999999997</v>
      </c>
      <c r="E24" s="68"/>
      <c r="F24" s="68"/>
      <c r="G24" s="65">
        <v>51.900000000000006</v>
      </c>
      <c r="H24" s="81"/>
      <c r="I24" s="68"/>
      <c r="J24" s="65">
        <v>0.1</v>
      </c>
      <c r="K24" s="68"/>
      <c r="L24" s="68"/>
      <c r="M24" s="183">
        <v>14.1</v>
      </c>
    </row>
    <row r="25" spans="1:13">
      <c r="A25" s="191">
        <v>10</v>
      </c>
      <c r="B25" s="161"/>
      <c r="C25" s="108"/>
      <c r="D25" s="59">
        <v>36.700000000000003</v>
      </c>
      <c r="E25" s="65"/>
      <c r="F25" s="68"/>
      <c r="G25" s="65">
        <v>50.3</v>
      </c>
      <c r="H25" s="81"/>
      <c r="I25" s="68"/>
      <c r="J25" s="65">
        <v>0.1</v>
      </c>
      <c r="K25" s="68"/>
      <c r="L25" s="68"/>
      <c r="M25" s="183">
        <v>11.399999999999999</v>
      </c>
    </row>
    <row r="26" spans="1:13" ht="15.75" customHeight="1">
      <c r="A26" s="246">
        <v>11</v>
      </c>
      <c r="B26" s="161"/>
      <c r="C26" s="108"/>
      <c r="D26" s="59">
        <v>39.700000000000003</v>
      </c>
      <c r="E26" s="65"/>
      <c r="F26" s="68"/>
      <c r="G26" s="65">
        <v>50.4</v>
      </c>
      <c r="H26" s="81"/>
      <c r="I26" s="68"/>
      <c r="J26" s="65">
        <v>0</v>
      </c>
      <c r="K26" s="68"/>
      <c r="L26" s="68"/>
      <c r="M26" s="183">
        <v>12.5</v>
      </c>
    </row>
    <row r="27" spans="1:13">
      <c r="A27" s="191">
        <v>12</v>
      </c>
      <c r="B27" s="161"/>
      <c r="C27" s="108"/>
      <c r="D27" s="59">
        <v>41</v>
      </c>
      <c r="E27" s="68"/>
      <c r="F27" s="68"/>
      <c r="G27" s="65">
        <v>44.5</v>
      </c>
      <c r="H27" s="81"/>
      <c r="I27" s="68"/>
      <c r="J27" s="65">
        <v>0</v>
      </c>
      <c r="K27" s="68"/>
      <c r="L27" s="68"/>
      <c r="M27" s="183">
        <v>1.7000000000000002</v>
      </c>
    </row>
    <row r="28" spans="1:13">
      <c r="A28" s="246">
        <v>13</v>
      </c>
      <c r="B28" s="161"/>
      <c r="C28" s="108"/>
      <c r="D28" s="59">
        <v>38.099999999999994</v>
      </c>
      <c r="E28" s="68"/>
      <c r="F28" s="112"/>
      <c r="G28" s="65">
        <v>45</v>
      </c>
      <c r="H28" s="81"/>
      <c r="I28" s="112"/>
      <c r="J28" s="65">
        <v>0</v>
      </c>
      <c r="K28" s="68"/>
      <c r="L28" s="68"/>
      <c r="M28" s="183">
        <v>6.3</v>
      </c>
    </row>
    <row r="29" spans="1:13">
      <c r="A29" s="191">
        <v>14</v>
      </c>
      <c r="B29" s="161"/>
      <c r="C29" s="108"/>
      <c r="D29" s="59">
        <v>38.1</v>
      </c>
      <c r="E29" s="68"/>
      <c r="F29" s="112"/>
      <c r="G29" s="65">
        <v>49.9</v>
      </c>
      <c r="H29" s="81"/>
      <c r="I29" s="112"/>
      <c r="J29" s="65">
        <v>0</v>
      </c>
      <c r="K29" s="68"/>
      <c r="L29" s="68"/>
      <c r="M29" s="183">
        <v>14.3</v>
      </c>
    </row>
    <row r="30" spans="1:13">
      <c r="A30" s="246">
        <v>15</v>
      </c>
      <c r="B30" s="161"/>
      <c r="C30" s="108"/>
      <c r="D30" s="59">
        <v>36.400000000000006</v>
      </c>
      <c r="E30" s="68"/>
      <c r="F30" s="68"/>
      <c r="G30" s="65">
        <v>47.599999999999994</v>
      </c>
      <c r="H30" s="81"/>
      <c r="I30" s="68"/>
      <c r="J30" s="65">
        <v>0</v>
      </c>
      <c r="K30" s="68"/>
      <c r="L30" s="68"/>
      <c r="M30" s="183">
        <v>14.600000000000001</v>
      </c>
    </row>
    <row r="31" spans="1:13">
      <c r="A31" s="191">
        <v>16</v>
      </c>
      <c r="B31" s="161"/>
      <c r="C31" s="108"/>
      <c r="D31" s="59">
        <v>37.6</v>
      </c>
      <c r="E31" s="65"/>
      <c r="F31" s="68"/>
      <c r="G31" s="65">
        <v>46.6</v>
      </c>
      <c r="H31" s="81"/>
      <c r="I31" s="68"/>
      <c r="J31" s="65">
        <v>0</v>
      </c>
      <c r="K31" s="68"/>
      <c r="L31" s="68"/>
      <c r="M31" s="183">
        <v>13.200000000000001</v>
      </c>
    </row>
    <row r="32" spans="1:13">
      <c r="A32" s="246">
        <v>17</v>
      </c>
      <c r="B32" s="161"/>
      <c r="C32" s="108"/>
      <c r="D32" s="59">
        <v>42.900000000000006</v>
      </c>
      <c r="E32" s="65"/>
      <c r="F32" s="68"/>
      <c r="G32" s="65">
        <v>46.8</v>
      </c>
      <c r="H32" s="81"/>
      <c r="I32" s="68"/>
      <c r="J32" s="65">
        <v>0</v>
      </c>
      <c r="K32" s="68"/>
      <c r="L32" s="68"/>
      <c r="M32" s="183">
        <v>4.2</v>
      </c>
    </row>
    <row r="33" spans="1:13">
      <c r="A33" s="191">
        <v>18</v>
      </c>
      <c r="B33" s="161"/>
      <c r="C33" s="108"/>
      <c r="D33" s="59">
        <v>47.2</v>
      </c>
      <c r="E33" s="65"/>
      <c r="F33" s="68"/>
      <c r="G33" s="65">
        <v>47.900000000000006</v>
      </c>
      <c r="H33" s="81"/>
      <c r="I33" s="68"/>
      <c r="J33" s="65">
        <v>0.1</v>
      </c>
      <c r="K33" s="68"/>
      <c r="L33" s="68"/>
      <c r="M33" s="183">
        <v>0</v>
      </c>
    </row>
    <row r="34" spans="1:13">
      <c r="A34" s="246">
        <v>19</v>
      </c>
      <c r="B34" s="161"/>
      <c r="C34" s="108"/>
      <c r="D34" s="59">
        <v>52.8</v>
      </c>
      <c r="E34" s="65"/>
      <c r="F34" s="68"/>
      <c r="G34" s="65">
        <v>50</v>
      </c>
      <c r="H34" s="81"/>
      <c r="I34" s="68"/>
      <c r="J34" s="65">
        <v>0.2</v>
      </c>
      <c r="K34" s="68"/>
      <c r="L34" s="68"/>
      <c r="M34" s="183">
        <v>0.2</v>
      </c>
    </row>
    <row r="35" spans="1:13">
      <c r="A35" s="191">
        <v>20</v>
      </c>
      <c r="B35" s="161"/>
      <c r="C35" s="108"/>
      <c r="D35" s="59">
        <v>57.3</v>
      </c>
      <c r="E35" s="65"/>
      <c r="F35" s="68"/>
      <c r="G35" s="65">
        <v>55.2</v>
      </c>
      <c r="H35" s="81"/>
      <c r="I35" s="68"/>
      <c r="J35" s="65">
        <v>0.7</v>
      </c>
      <c r="K35" s="68"/>
      <c r="L35" s="68"/>
      <c r="M35" s="183">
        <v>0.7</v>
      </c>
    </row>
    <row r="36" spans="1:13">
      <c r="A36" s="246">
        <v>21</v>
      </c>
      <c r="B36" s="161"/>
      <c r="C36" s="108"/>
      <c r="D36" s="59">
        <v>68</v>
      </c>
      <c r="E36" s="65"/>
      <c r="F36" s="68"/>
      <c r="G36" s="65">
        <v>60.2</v>
      </c>
      <c r="H36" s="81"/>
      <c r="I36" s="68"/>
      <c r="J36" s="65">
        <v>1.1000000000000001</v>
      </c>
      <c r="K36" s="68"/>
      <c r="L36" s="68"/>
      <c r="M36" s="183">
        <v>0.1</v>
      </c>
    </row>
    <row r="37" spans="1:13">
      <c r="A37" s="191">
        <v>22</v>
      </c>
      <c r="B37" s="161"/>
      <c r="C37" s="108"/>
      <c r="D37" s="59">
        <v>54.900000000000006</v>
      </c>
      <c r="E37" s="68"/>
      <c r="F37" s="68"/>
      <c r="G37" s="65">
        <v>55.7</v>
      </c>
      <c r="H37" s="81"/>
      <c r="I37" s="68"/>
      <c r="J37" s="65">
        <v>1.2</v>
      </c>
      <c r="K37" s="68"/>
      <c r="L37" s="68"/>
      <c r="M37" s="183">
        <v>1.4</v>
      </c>
    </row>
    <row r="38" spans="1:13">
      <c r="A38" s="246">
        <v>23</v>
      </c>
      <c r="B38" s="161"/>
      <c r="C38" s="108"/>
      <c r="D38" s="59">
        <v>47.3</v>
      </c>
      <c r="E38" s="95"/>
      <c r="F38" s="68"/>
      <c r="G38" s="65">
        <v>54.2</v>
      </c>
      <c r="H38" s="81"/>
      <c r="I38" s="68"/>
      <c r="J38" s="65">
        <v>0.2</v>
      </c>
      <c r="K38" s="68"/>
      <c r="L38" s="68"/>
      <c r="M38" s="183">
        <v>1.4000000000000001</v>
      </c>
    </row>
    <row r="39" spans="1:13" ht="15.75" thickBot="1">
      <c r="A39" s="247">
        <v>24</v>
      </c>
      <c r="B39" s="253"/>
      <c r="C39" s="254"/>
      <c r="D39" s="255">
        <v>33.799999999999997</v>
      </c>
      <c r="E39" s="256"/>
      <c r="F39" s="115"/>
      <c r="G39" s="107">
        <v>39.200000000000003</v>
      </c>
      <c r="H39" s="257"/>
      <c r="I39" s="106"/>
      <c r="J39" s="107">
        <v>0</v>
      </c>
      <c r="K39" s="257"/>
      <c r="L39" s="106"/>
      <c r="M39" s="258">
        <v>0.1</v>
      </c>
    </row>
    <row r="40" spans="1:13" ht="15.75" thickBot="1">
      <c r="A40" s="113" t="s">
        <v>7</v>
      </c>
      <c r="B40" s="114"/>
      <c r="C40" s="114"/>
      <c r="D40" s="237">
        <f>SUM(D15:D39)</f>
        <v>922.19999999999982</v>
      </c>
      <c r="E40" s="114"/>
      <c r="F40" s="114"/>
      <c r="G40" s="237">
        <f>SUM(G15:G39)</f>
        <v>1055.2000000000003</v>
      </c>
      <c r="H40" s="248"/>
      <c r="I40" s="114"/>
      <c r="J40" s="237">
        <f>SUM(J15:J39)</f>
        <v>3.8000000000000007</v>
      </c>
      <c r="K40" s="114"/>
      <c r="L40" s="249"/>
      <c r="M40" s="250">
        <f>SUM(M15:M39)</f>
        <v>103.80000000000001</v>
      </c>
    </row>
    <row r="42" spans="1:13" ht="24" customHeight="1"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B12:D12"/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</mergeCells>
  <pageMargins left="0.70866141732283472" right="0.35" top="0.31" bottom="0.37" header="0.21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4"/>
  <sheetViews>
    <sheetView view="pageBreakPreview" zoomScaleNormal="100" zoomScaleSheetLayoutView="100" workbookViewId="0">
      <selection activeCell="J22" sqref="J22"/>
    </sheetView>
  </sheetViews>
  <sheetFormatPr defaultRowHeight="15"/>
  <cols>
    <col min="1" max="1" width="6.85546875" customWidth="1"/>
    <col min="2" max="13" width="11.7109375" customWidth="1"/>
  </cols>
  <sheetData>
    <row r="1" spans="1:13" ht="34.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30</v>
      </c>
      <c r="J1" s="278"/>
      <c r="K1" s="278"/>
      <c r="L1" s="278"/>
      <c r="M1" s="278"/>
    </row>
    <row r="2" spans="1:13" ht="18" customHeigh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ht="18" customHeight="1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s="2" customFormat="1" ht="18" customHeight="1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8" customHeight="1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ht="10.5" customHeight="1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ht="16.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313" t="s">
        <v>19</v>
      </c>
      <c r="B10" s="316" t="s">
        <v>1</v>
      </c>
      <c r="C10" s="317"/>
      <c r="D10" s="317"/>
      <c r="E10" s="317"/>
      <c r="F10" s="317"/>
      <c r="G10" s="318"/>
      <c r="H10" s="316" t="s">
        <v>6</v>
      </c>
      <c r="I10" s="317"/>
      <c r="J10" s="317"/>
      <c r="K10" s="317"/>
      <c r="L10" s="317"/>
      <c r="M10" s="319"/>
    </row>
    <row r="11" spans="1:13">
      <c r="A11" s="314"/>
      <c r="B11" s="320" t="s">
        <v>81</v>
      </c>
      <c r="C11" s="321"/>
      <c r="D11" s="322"/>
      <c r="E11" s="320" t="s">
        <v>82</v>
      </c>
      <c r="F11" s="321"/>
      <c r="G11" s="322"/>
      <c r="H11" s="320" t="s">
        <v>81</v>
      </c>
      <c r="I11" s="321"/>
      <c r="J11" s="322"/>
      <c r="K11" s="320" t="s">
        <v>82</v>
      </c>
      <c r="L11" s="321"/>
      <c r="M11" s="323"/>
    </row>
    <row r="12" spans="1:13">
      <c r="A12" s="314"/>
      <c r="B12" s="324" t="s">
        <v>36</v>
      </c>
      <c r="C12" s="325"/>
      <c r="D12" s="326"/>
      <c r="E12" s="324" t="s">
        <v>36</v>
      </c>
      <c r="F12" s="325"/>
      <c r="G12" s="326"/>
      <c r="H12" s="324" t="s">
        <v>36</v>
      </c>
      <c r="I12" s="325"/>
      <c r="J12" s="326"/>
      <c r="K12" s="324" t="s">
        <v>36</v>
      </c>
      <c r="L12" s="325"/>
      <c r="M12" s="327"/>
    </row>
    <row r="13" spans="1:13" ht="54.75" customHeight="1">
      <c r="A13" s="315"/>
      <c r="B13" s="116" t="s">
        <v>20</v>
      </c>
      <c r="C13" s="116" t="s">
        <v>21</v>
      </c>
      <c r="D13" s="116" t="s">
        <v>22</v>
      </c>
      <c r="E13" s="116" t="s">
        <v>20</v>
      </c>
      <c r="F13" s="116" t="s">
        <v>21</v>
      </c>
      <c r="G13" s="116" t="s">
        <v>22</v>
      </c>
      <c r="H13" s="116" t="s">
        <v>20</v>
      </c>
      <c r="I13" s="116" t="s">
        <v>21</v>
      </c>
      <c r="J13" s="116" t="s">
        <v>22</v>
      </c>
      <c r="K13" s="116" t="s">
        <v>20</v>
      </c>
      <c r="L13" s="116" t="s">
        <v>21</v>
      </c>
      <c r="M13" s="117" t="s">
        <v>22</v>
      </c>
    </row>
    <row r="14" spans="1:13">
      <c r="A14" s="118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  <c r="I14" s="53">
        <v>9</v>
      </c>
      <c r="J14" s="53">
        <v>10</v>
      </c>
      <c r="K14" s="53">
        <v>11</v>
      </c>
      <c r="L14" s="119">
        <v>12</v>
      </c>
      <c r="M14" s="120">
        <v>13</v>
      </c>
    </row>
    <row r="15" spans="1:13">
      <c r="A15" s="121">
        <v>0</v>
      </c>
      <c r="B15" s="55"/>
      <c r="C15" s="56"/>
      <c r="D15" s="56">
        <v>0</v>
      </c>
      <c r="E15" s="57"/>
      <c r="F15" s="56"/>
      <c r="G15" s="56">
        <v>0</v>
      </c>
      <c r="H15" s="55"/>
      <c r="I15" s="56"/>
      <c r="J15" s="56">
        <v>0</v>
      </c>
      <c r="K15" s="55"/>
      <c r="L15" s="52"/>
      <c r="M15" s="122">
        <v>0</v>
      </c>
    </row>
    <row r="16" spans="1:13">
      <c r="A16" s="121">
        <v>1</v>
      </c>
      <c r="B16" s="58"/>
      <c r="C16" s="56"/>
      <c r="D16" s="59">
        <v>51.6</v>
      </c>
      <c r="E16" s="59"/>
      <c r="F16" s="56"/>
      <c r="G16" s="59">
        <v>53.25</v>
      </c>
      <c r="H16" s="59"/>
      <c r="I16" s="56"/>
      <c r="J16" s="59">
        <v>1.35</v>
      </c>
      <c r="K16" s="59"/>
      <c r="L16" s="52"/>
      <c r="M16" s="123">
        <v>14.25</v>
      </c>
    </row>
    <row r="17" spans="1:13">
      <c r="A17" s="121">
        <v>2</v>
      </c>
      <c r="B17" s="58"/>
      <c r="C17" s="56"/>
      <c r="D17" s="59">
        <v>44.4</v>
      </c>
      <c r="E17" s="59"/>
      <c r="F17" s="56"/>
      <c r="G17" s="56">
        <v>42.75</v>
      </c>
      <c r="H17" s="59"/>
      <c r="I17" s="56"/>
      <c r="J17" s="59">
        <v>0.45</v>
      </c>
      <c r="K17" s="59"/>
      <c r="L17" s="52"/>
      <c r="M17" s="123">
        <v>10.5</v>
      </c>
    </row>
    <row r="18" spans="1:13">
      <c r="A18" s="121">
        <v>3</v>
      </c>
      <c r="B18" s="58"/>
      <c r="C18" s="56"/>
      <c r="D18" s="59">
        <v>39.15</v>
      </c>
      <c r="E18" s="59"/>
      <c r="F18" s="56"/>
      <c r="G18" s="59">
        <v>39.75</v>
      </c>
      <c r="H18" s="59"/>
      <c r="I18" s="56"/>
      <c r="J18" s="59">
        <v>0.15</v>
      </c>
      <c r="K18" s="59"/>
      <c r="L18" s="52"/>
      <c r="M18" s="123">
        <v>8.1000000000000014</v>
      </c>
    </row>
    <row r="19" spans="1:13">
      <c r="A19" s="121">
        <v>4</v>
      </c>
      <c r="B19" s="58"/>
      <c r="C19" s="56"/>
      <c r="D19" s="59">
        <v>38.549999999999997</v>
      </c>
      <c r="E19" s="59"/>
      <c r="F19" s="56"/>
      <c r="G19" s="56">
        <v>35.25</v>
      </c>
      <c r="H19" s="59"/>
      <c r="I19" s="56"/>
      <c r="J19" s="59">
        <v>0.75</v>
      </c>
      <c r="K19" s="59"/>
      <c r="L19" s="52"/>
      <c r="M19" s="123">
        <v>4.8</v>
      </c>
    </row>
    <row r="20" spans="1:13">
      <c r="A20" s="121">
        <v>5</v>
      </c>
      <c r="B20" s="58"/>
      <c r="C20" s="56"/>
      <c r="D20" s="59">
        <v>37.65</v>
      </c>
      <c r="E20" s="59"/>
      <c r="F20" s="56"/>
      <c r="G20" s="59">
        <v>38.1</v>
      </c>
      <c r="H20" s="59"/>
      <c r="I20" s="56"/>
      <c r="J20" s="59">
        <v>0</v>
      </c>
      <c r="K20" s="59"/>
      <c r="L20" s="52"/>
      <c r="M20" s="123">
        <v>6.3</v>
      </c>
    </row>
    <row r="21" spans="1:13">
      <c r="A21" s="121">
        <v>6</v>
      </c>
      <c r="B21" s="58"/>
      <c r="C21" s="56"/>
      <c r="D21" s="59">
        <v>45.75</v>
      </c>
      <c r="E21" s="59"/>
      <c r="F21" s="56"/>
      <c r="G21" s="56">
        <v>46.650000000000006</v>
      </c>
      <c r="H21" s="59"/>
      <c r="I21" s="56"/>
      <c r="J21" s="59">
        <v>0.15</v>
      </c>
      <c r="K21" s="59"/>
      <c r="L21" s="52"/>
      <c r="M21" s="123">
        <v>5.1000000000000005</v>
      </c>
    </row>
    <row r="22" spans="1:13">
      <c r="A22" s="121">
        <v>7</v>
      </c>
      <c r="B22" s="58"/>
      <c r="C22" s="56"/>
      <c r="D22" s="59">
        <v>58.2</v>
      </c>
      <c r="E22" s="59"/>
      <c r="F22" s="56"/>
      <c r="G22" s="59">
        <v>56.4</v>
      </c>
      <c r="H22" s="59"/>
      <c r="I22" s="56"/>
      <c r="J22" s="59">
        <v>0</v>
      </c>
      <c r="K22" s="59"/>
      <c r="L22" s="52"/>
      <c r="M22" s="123">
        <v>6.15</v>
      </c>
    </row>
    <row r="23" spans="1:13">
      <c r="A23" s="121">
        <v>8</v>
      </c>
      <c r="B23" s="58"/>
      <c r="C23" s="56"/>
      <c r="D23" s="59">
        <v>66.3</v>
      </c>
      <c r="E23" s="59"/>
      <c r="F23" s="56"/>
      <c r="G23" s="56">
        <v>65.55</v>
      </c>
      <c r="H23" s="59"/>
      <c r="I23" s="56"/>
      <c r="J23" s="59">
        <v>0</v>
      </c>
      <c r="K23" s="59"/>
      <c r="L23" s="52"/>
      <c r="M23" s="123">
        <v>6.15</v>
      </c>
    </row>
    <row r="24" spans="1:13">
      <c r="A24" s="121">
        <v>9</v>
      </c>
      <c r="B24" s="58"/>
      <c r="C24" s="56"/>
      <c r="D24" s="59">
        <v>64.8</v>
      </c>
      <c r="E24" s="59"/>
      <c r="F24" s="56"/>
      <c r="G24" s="59">
        <v>66</v>
      </c>
      <c r="H24" s="59"/>
      <c r="I24" s="56"/>
      <c r="J24" s="59">
        <v>0.3</v>
      </c>
      <c r="K24" s="59"/>
      <c r="L24" s="52"/>
      <c r="M24" s="123">
        <v>8.4</v>
      </c>
    </row>
    <row r="25" spans="1:13">
      <c r="A25" s="121">
        <v>10</v>
      </c>
      <c r="B25" s="58"/>
      <c r="C25" s="56"/>
      <c r="D25" s="59">
        <v>63.3</v>
      </c>
      <c r="E25" s="59"/>
      <c r="F25" s="56"/>
      <c r="G25" s="56">
        <v>59.55</v>
      </c>
      <c r="H25" s="59"/>
      <c r="I25" s="56"/>
      <c r="J25" s="59">
        <v>0.15</v>
      </c>
      <c r="K25" s="59"/>
      <c r="L25" s="52"/>
      <c r="M25" s="123">
        <v>5.0999999999999996</v>
      </c>
    </row>
    <row r="26" spans="1:13">
      <c r="A26" s="121">
        <v>11</v>
      </c>
      <c r="B26" s="58"/>
      <c r="C26" s="56"/>
      <c r="D26" s="59">
        <v>63.9</v>
      </c>
      <c r="E26" s="59"/>
      <c r="F26" s="56"/>
      <c r="G26" s="59">
        <v>66.150000000000006</v>
      </c>
      <c r="H26" s="59"/>
      <c r="I26" s="56"/>
      <c r="J26" s="59">
        <v>0.75</v>
      </c>
      <c r="K26" s="59"/>
      <c r="L26" s="52"/>
      <c r="M26" s="123">
        <v>6.75</v>
      </c>
    </row>
    <row r="27" spans="1:13">
      <c r="A27" s="121">
        <v>12</v>
      </c>
      <c r="B27" s="58"/>
      <c r="C27" s="56"/>
      <c r="D27" s="59">
        <v>67.5</v>
      </c>
      <c r="E27" s="59"/>
      <c r="F27" s="56"/>
      <c r="G27" s="56">
        <v>62.699999999999996</v>
      </c>
      <c r="H27" s="59"/>
      <c r="I27" s="56"/>
      <c r="J27" s="59">
        <v>0.75</v>
      </c>
      <c r="K27" s="59"/>
      <c r="L27" s="52"/>
      <c r="M27" s="123">
        <v>8.5500000000000007</v>
      </c>
    </row>
    <row r="28" spans="1:13">
      <c r="A28" s="121">
        <v>13</v>
      </c>
      <c r="B28" s="58"/>
      <c r="C28" s="56"/>
      <c r="D28" s="59">
        <v>69.449999999999989</v>
      </c>
      <c r="E28" s="59"/>
      <c r="F28" s="56"/>
      <c r="G28" s="59">
        <v>59.85</v>
      </c>
      <c r="H28" s="59"/>
      <c r="I28" s="56"/>
      <c r="J28" s="59">
        <v>0.3</v>
      </c>
      <c r="K28" s="59"/>
      <c r="L28" s="52"/>
      <c r="M28" s="123">
        <v>9.4499999999999993</v>
      </c>
    </row>
    <row r="29" spans="1:13">
      <c r="A29" s="121">
        <v>14</v>
      </c>
      <c r="B29" s="58"/>
      <c r="C29" s="56"/>
      <c r="D29" s="59">
        <v>61.2</v>
      </c>
      <c r="E29" s="59"/>
      <c r="F29" s="56"/>
      <c r="G29" s="56">
        <v>61.65</v>
      </c>
      <c r="H29" s="59"/>
      <c r="I29" s="56"/>
      <c r="J29" s="59">
        <v>0</v>
      </c>
      <c r="K29" s="59"/>
      <c r="L29" s="52"/>
      <c r="M29" s="123">
        <v>8.3999999999999986</v>
      </c>
    </row>
    <row r="30" spans="1:13">
      <c r="A30" s="121">
        <v>15</v>
      </c>
      <c r="B30" s="58"/>
      <c r="C30" s="56"/>
      <c r="D30" s="59">
        <v>64.650000000000006</v>
      </c>
      <c r="E30" s="59"/>
      <c r="F30" s="56"/>
      <c r="G30" s="59">
        <v>61.2</v>
      </c>
      <c r="H30" s="59"/>
      <c r="I30" s="56"/>
      <c r="J30" s="59">
        <v>0</v>
      </c>
      <c r="K30" s="59"/>
      <c r="L30" s="52"/>
      <c r="M30" s="123">
        <v>9.9</v>
      </c>
    </row>
    <row r="31" spans="1:13">
      <c r="A31" s="121">
        <v>16</v>
      </c>
      <c r="B31" s="58"/>
      <c r="C31" s="56"/>
      <c r="D31" s="59">
        <v>67.05</v>
      </c>
      <c r="E31" s="59"/>
      <c r="F31" s="56"/>
      <c r="G31" s="56">
        <v>58.95</v>
      </c>
      <c r="H31" s="59"/>
      <c r="I31" s="56"/>
      <c r="J31" s="59">
        <v>0.15</v>
      </c>
      <c r="K31" s="59"/>
      <c r="L31" s="52"/>
      <c r="M31" s="123">
        <v>5.25</v>
      </c>
    </row>
    <row r="32" spans="1:13">
      <c r="A32" s="121">
        <v>17</v>
      </c>
      <c r="B32" s="58"/>
      <c r="C32" s="56"/>
      <c r="D32" s="59">
        <v>80.849999999999994</v>
      </c>
      <c r="E32" s="59"/>
      <c r="F32" s="56"/>
      <c r="G32" s="59">
        <v>68.7</v>
      </c>
      <c r="H32" s="59"/>
      <c r="I32" s="56"/>
      <c r="J32" s="59">
        <v>0.6</v>
      </c>
      <c r="K32" s="59"/>
      <c r="L32" s="52"/>
      <c r="M32" s="123">
        <v>6.45</v>
      </c>
    </row>
    <row r="33" spans="1:13">
      <c r="A33" s="121">
        <v>18</v>
      </c>
      <c r="B33" s="58"/>
      <c r="C33" s="56"/>
      <c r="D33" s="59">
        <v>83.4</v>
      </c>
      <c r="E33" s="59"/>
      <c r="F33" s="56"/>
      <c r="G33" s="56">
        <v>86.1</v>
      </c>
      <c r="H33" s="59"/>
      <c r="I33" s="56"/>
      <c r="J33" s="59">
        <v>0.89999999999999991</v>
      </c>
      <c r="K33" s="59"/>
      <c r="L33" s="52"/>
      <c r="M33" s="123">
        <v>11.7</v>
      </c>
    </row>
    <row r="34" spans="1:13">
      <c r="A34" s="121">
        <v>19</v>
      </c>
      <c r="B34" s="58"/>
      <c r="C34" s="56"/>
      <c r="D34" s="59">
        <v>92.4</v>
      </c>
      <c r="E34" s="59"/>
      <c r="F34" s="56"/>
      <c r="G34" s="59">
        <v>91.5</v>
      </c>
      <c r="H34" s="59"/>
      <c r="I34" s="56"/>
      <c r="J34" s="59">
        <v>2.25</v>
      </c>
      <c r="K34" s="59"/>
      <c r="L34" s="52"/>
      <c r="M34" s="123">
        <v>14.85</v>
      </c>
    </row>
    <row r="35" spans="1:13">
      <c r="A35" s="121">
        <v>20</v>
      </c>
      <c r="B35" s="58"/>
      <c r="C35" s="56"/>
      <c r="D35" s="59">
        <v>91.8</v>
      </c>
      <c r="E35" s="59"/>
      <c r="F35" s="56"/>
      <c r="G35" s="56">
        <v>93.9</v>
      </c>
      <c r="H35" s="59"/>
      <c r="I35" s="56"/>
      <c r="J35" s="59">
        <v>0.75</v>
      </c>
      <c r="K35" s="59"/>
      <c r="L35" s="52"/>
      <c r="M35" s="123">
        <v>15.45</v>
      </c>
    </row>
    <row r="36" spans="1:13">
      <c r="A36" s="121">
        <v>21</v>
      </c>
      <c r="B36" s="58"/>
      <c r="C36" s="56"/>
      <c r="D36" s="59">
        <v>100.05000000000001</v>
      </c>
      <c r="E36" s="59"/>
      <c r="F36" s="56"/>
      <c r="G36" s="59">
        <v>89.25</v>
      </c>
      <c r="H36" s="59"/>
      <c r="I36" s="56"/>
      <c r="J36" s="59">
        <v>2.25</v>
      </c>
      <c r="K36" s="59"/>
      <c r="L36" s="52"/>
      <c r="M36" s="123">
        <v>15.600000000000001</v>
      </c>
    </row>
    <row r="37" spans="1:13">
      <c r="A37" s="121">
        <v>22</v>
      </c>
      <c r="B37" s="58"/>
      <c r="C37" s="56"/>
      <c r="D37" s="59">
        <v>95.25</v>
      </c>
      <c r="E37" s="59"/>
      <c r="F37" s="56"/>
      <c r="G37" s="56">
        <v>86.1</v>
      </c>
      <c r="H37" s="59"/>
      <c r="I37" s="56"/>
      <c r="J37" s="59">
        <v>3.9</v>
      </c>
      <c r="K37" s="59"/>
      <c r="L37" s="52"/>
      <c r="M37" s="123">
        <v>17.55</v>
      </c>
    </row>
    <row r="38" spans="1:13">
      <c r="A38" s="121">
        <v>23</v>
      </c>
      <c r="B38" s="58"/>
      <c r="C38" s="56"/>
      <c r="D38" s="59">
        <v>80.849999999999994</v>
      </c>
      <c r="E38" s="59"/>
      <c r="F38" s="56"/>
      <c r="G38" s="59">
        <v>79.650000000000006</v>
      </c>
      <c r="H38" s="59"/>
      <c r="I38" s="56"/>
      <c r="J38" s="59">
        <v>4.8</v>
      </c>
      <c r="K38" s="59"/>
      <c r="L38" s="52"/>
      <c r="M38" s="123">
        <v>18</v>
      </c>
    </row>
    <row r="39" spans="1:13">
      <c r="A39" s="121">
        <v>24</v>
      </c>
      <c r="B39" s="54"/>
      <c r="C39" s="56"/>
      <c r="D39" s="59">
        <v>60.6</v>
      </c>
      <c r="E39" s="54"/>
      <c r="F39" s="56"/>
      <c r="G39" s="56">
        <v>68.099999999999994</v>
      </c>
      <c r="H39" s="54"/>
      <c r="I39" s="56"/>
      <c r="J39" s="59">
        <v>3.1500000000000004</v>
      </c>
      <c r="K39" s="54"/>
      <c r="L39" s="52"/>
      <c r="M39" s="123">
        <v>14.1</v>
      </c>
    </row>
    <row r="40" spans="1:13" ht="15.75" thickBot="1">
      <c r="A40" s="124" t="s">
        <v>23</v>
      </c>
      <c r="B40" s="125"/>
      <c r="C40" s="125"/>
      <c r="D40" s="126">
        <f>SUM(D15:D39)</f>
        <v>1588.6499999999999</v>
      </c>
      <c r="E40" s="126"/>
      <c r="F40" s="126"/>
      <c r="G40" s="126">
        <f>SUM(G15:G39)</f>
        <v>1537.0500000000002</v>
      </c>
      <c r="H40" s="126"/>
      <c r="I40" s="126"/>
      <c r="J40" s="126">
        <f>SUM(J15:J39)</f>
        <v>23.85</v>
      </c>
      <c r="K40" s="126"/>
      <c r="L40" s="127"/>
      <c r="M40" s="128">
        <f>SUM(M15:M39)</f>
        <v>236.84999999999997</v>
      </c>
    </row>
    <row r="41" spans="1:13" ht="32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  <row r="43" spans="1:13">
      <c r="A43" s="3"/>
      <c r="B43" s="4"/>
      <c r="C43" s="4"/>
      <c r="D43" s="4"/>
      <c r="E43" s="4"/>
      <c r="F43" s="4"/>
      <c r="G43" s="4"/>
      <c r="H43" s="4"/>
      <c r="I43" s="3"/>
      <c r="J43" s="3"/>
      <c r="K43" s="3"/>
      <c r="L43" s="3"/>
      <c r="M43" s="3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F5:I5"/>
    <mergeCell ref="K5:M5"/>
    <mergeCell ref="A5:E5"/>
    <mergeCell ref="D7:J7"/>
    <mergeCell ref="D8:J8"/>
    <mergeCell ref="A6:D6"/>
    <mergeCell ref="I1:M1"/>
    <mergeCell ref="I2:M2"/>
    <mergeCell ref="A3:F3"/>
    <mergeCell ref="A4:F4"/>
    <mergeCell ref="A1:F1"/>
    <mergeCell ref="A2:F2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C1" workbookViewId="0">
      <selection activeCell="O24" sqref="O24"/>
    </sheetView>
  </sheetViews>
  <sheetFormatPr defaultRowHeight="15"/>
  <sheetData>
    <row r="1" spans="1:13" ht="15.75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114</v>
      </c>
      <c r="J1" s="278"/>
      <c r="K1" s="278"/>
      <c r="L1" s="278"/>
      <c r="M1" s="278"/>
    </row>
    <row r="2" spans="1:13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13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13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13" ht="15.75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13" ht="15.75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13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13" ht="16.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313" t="s">
        <v>19</v>
      </c>
      <c r="B10" s="316" t="s">
        <v>1</v>
      </c>
      <c r="C10" s="317"/>
      <c r="D10" s="317"/>
      <c r="E10" s="317"/>
      <c r="F10" s="317"/>
      <c r="G10" s="318"/>
      <c r="H10" s="316" t="s">
        <v>6</v>
      </c>
      <c r="I10" s="317"/>
      <c r="J10" s="317"/>
      <c r="K10" s="317"/>
      <c r="L10" s="317"/>
      <c r="M10" s="319"/>
    </row>
    <row r="11" spans="1:13">
      <c r="A11" s="314"/>
      <c r="B11" s="320" t="s">
        <v>111</v>
      </c>
      <c r="C11" s="321"/>
      <c r="D11" s="322"/>
      <c r="E11" s="320" t="s">
        <v>112</v>
      </c>
      <c r="F11" s="321"/>
      <c r="G11" s="322"/>
      <c r="H11" s="320" t="s">
        <v>111</v>
      </c>
      <c r="I11" s="321"/>
      <c r="J11" s="322"/>
      <c r="K11" s="320" t="s">
        <v>112</v>
      </c>
      <c r="L11" s="321"/>
      <c r="M11" s="323"/>
    </row>
    <row r="12" spans="1:13">
      <c r="A12" s="314"/>
      <c r="B12" s="324" t="s">
        <v>29</v>
      </c>
      <c r="C12" s="325"/>
      <c r="D12" s="326"/>
      <c r="E12" s="324" t="s">
        <v>29</v>
      </c>
      <c r="F12" s="325"/>
      <c r="G12" s="326"/>
      <c r="H12" s="324" t="s">
        <v>29</v>
      </c>
      <c r="I12" s="325"/>
      <c r="J12" s="326"/>
      <c r="K12" s="324" t="s">
        <v>29</v>
      </c>
      <c r="L12" s="325"/>
      <c r="M12" s="327"/>
    </row>
    <row r="13" spans="1:13" ht="38.25">
      <c r="A13" s="315"/>
      <c r="B13" s="374" t="s">
        <v>20</v>
      </c>
      <c r="C13" s="374" t="s">
        <v>21</v>
      </c>
      <c r="D13" s="374" t="s">
        <v>22</v>
      </c>
      <c r="E13" s="374" t="s">
        <v>20</v>
      </c>
      <c r="F13" s="374" t="s">
        <v>21</v>
      </c>
      <c r="G13" s="374" t="s">
        <v>22</v>
      </c>
      <c r="H13" s="374" t="s">
        <v>20</v>
      </c>
      <c r="I13" s="374" t="s">
        <v>21</v>
      </c>
      <c r="J13" s="374" t="s">
        <v>22</v>
      </c>
      <c r="K13" s="374" t="s">
        <v>20</v>
      </c>
      <c r="L13" s="374" t="s">
        <v>21</v>
      </c>
      <c r="M13" s="375" t="s">
        <v>22</v>
      </c>
    </row>
    <row r="14" spans="1:13">
      <c r="A14" s="118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  <c r="I14" s="53">
        <v>9</v>
      </c>
      <c r="J14" s="53">
        <v>10</v>
      </c>
      <c r="K14" s="53">
        <v>11</v>
      </c>
      <c r="L14" s="119">
        <v>12</v>
      </c>
      <c r="M14" s="120">
        <v>13</v>
      </c>
    </row>
    <row r="15" spans="1:13">
      <c r="A15" s="121">
        <v>0</v>
      </c>
      <c r="B15" s="55"/>
      <c r="C15" s="56"/>
      <c r="D15" s="56">
        <v>0</v>
      </c>
      <c r="E15" s="57"/>
      <c r="F15" s="56"/>
      <c r="G15" s="56">
        <v>0</v>
      </c>
      <c r="H15" s="55"/>
      <c r="I15" s="56"/>
      <c r="J15" s="56">
        <v>0</v>
      </c>
      <c r="K15" s="55"/>
      <c r="L15" s="52"/>
      <c r="M15" s="122">
        <v>0</v>
      </c>
    </row>
    <row r="16" spans="1:13">
      <c r="A16" s="121">
        <v>1</v>
      </c>
      <c r="B16" s="58"/>
      <c r="C16" s="56"/>
      <c r="D16" s="176">
        <v>9.8559999999999999</v>
      </c>
      <c r="E16" s="59"/>
      <c r="F16" s="56"/>
      <c r="G16" s="176">
        <v>0.61560000000000004</v>
      </c>
      <c r="H16" s="59"/>
      <c r="I16" s="56"/>
      <c r="J16" s="176">
        <v>0.752</v>
      </c>
      <c r="K16" s="59"/>
      <c r="L16" s="52"/>
      <c r="M16" s="367">
        <v>6.2E-2</v>
      </c>
    </row>
    <row r="17" spans="1:13">
      <c r="A17" s="121">
        <v>2</v>
      </c>
      <c r="B17" s="58"/>
      <c r="C17" s="56"/>
      <c r="D17" s="176">
        <v>9.0239999999999991</v>
      </c>
      <c r="E17" s="59"/>
      <c r="F17" s="56"/>
      <c r="G17" s="176">
        <v>0.67100000000000004</v>
      </c>
      <c r="H17" s="59"/>
      <c r="I17" s="56"/>
      <c r="J17" s="176">
        <v>0.91200000000000003</v>
      </c>
      <c r="K17" s="59"/>
      <c r="L17" s="52"/>
      <c r="M17" s="367">
        <v>9.7000000000000003E-2</v>
      </c>
    </row>
    <row r="18" spans="1:13">
      <c r="A18" s="121">
        <v>3</v>
      </c>
      <c r="B18" s="58"/>
      <c r="C18" s="56"/>
      <c r="D18" s="176">
        <v>8.9440000000000008</v>
      </c>
      <c r="E18" s="59"/>
      <c r="F18" s="56"/>
      <c r="G18" s="176">
        <v>0.56799999999999995</v>
      </c>
      <c r="H18" s="59"/>
      <c r="I18" s="56"/>
      <c r="J18" s="176">
        <v>0.496</v>
      </c>
      <c r="K18" s="59"/>
      <c r="L18" s="52"/>
      <c r="M18" s="367">
        <v>5.5800000000000002E-2</v>
      </c>
    </row>
    <row r="19" spans="1:13">
      <c r="A19" s="121">
        <v>4</v>
      </c>
      <c r="B19" s="58"/>
      <c r="C19" s="56"/>
      <c r="D19" s="176">
        <v>8</v>
      </c>
      <c r="E19" s="59"/>
      <c r="F19" s="56"/>
      <c r="G19" s="176">
        <v>0.55000000000000004</v>
      </c>
      <c r="H19" s="59"/>
      <c r="I19" s="56"/>
      <c r="J19" s="176">
        <v>0.496</v>
      </c>
      <c r="K19" s="59"/>
      <c r="L19" s="52"/>
      <c r="M19" s="367">
        <v>6.7400000000000002E-2</v>
      </c>
    </row>
    <row r="20" spans="1:13">
      <c r="A20" s="121">
        <v>5</v>
      </c>
      <c r="B20" s="58"/>
      <c r="C20" s="56"/>
      <c r="D20" s="176">
        <v>8.9760000000000009</v>
      </c>
      <c r="E20" s="59"/>
      <c r="F20" s="56"/>
      <c r="G20" s="176">
        <v>0.47920000000000001</v>
      </c>
      <c r="H20" s="59"/>
      <c r="I20" s="56"/>
      <c r="J20" s="176">
        <v>0.624</v>
      </c>
      <c r="K20" s="59"/>
      <c r="L20" s="52"/>
      <c r="M20" s="367">
        <v>4.7399999999999998E-2</v>
      </c>
    </row>
    <row r="21" spans="1:13">
      <c r="A21" s="121">
        <v>6</v>
      </c>
      <c r="B21" s="58"/>
      <c r="C21" s="56"/>
      <c r="D21" s="176">
        <v>10.528</v>
      </c>
      <c r="E21" s="59"/>
      <c r="F21" s="56"/>
      <c r="G21" s="176">
        <v>0.66059999999999997</v>
      </c>
      <c r="H21" s="59"/>
      <c r="I21" s="56"/>
      <c r="J21" s="176">
        <v>7.52</v>
      </c>
      <c r="K21" s="59"/>
      <c r="L21" s="52"/>
      <c r="M21" s="367">
        <v>9.9599999999999994E-2</v>
      </c>
    </row>
    <row r="22" spans="1:13">
      <c r="A22" s="121">
        <v>7</v>
      </c>
      <c r="B22" s="58"/>
      <c r="C22" s="56"/>
      <c r="D22" s="176">
        <v>10.384</v>
      </c>
      <c r="E22" s="59"/>
      <c r="F22" s="56"/>
      <c r="G22" s="176">
        <v>0.52780000000000005</v>
      </c>
      <c r="H22" s="59"/>
      <c r="I22" s="56"/>
      <c r="J22" s="176">
        <v>4.5759999999999996</v>
      </c>
      <c r="K22" s="59"/>
      <c r="L22" s="52"/>
      <c r="M22" s="367">
        <v>7.6600000000000001E-2</v>
      </c>
    </row>
    <row r="23" spans="1:13">
      <c r="A23" s="121">
        <v>8</v>
      </c>
      <c r="B23" s="58"/>
      <c r="C23" s="56"/>
      <c r="D23" s="176">
        <v>17.312000000000001</v>
      </c>
      <c r="E23" s="59"/>
      <c r="F23" s="56"/>
      <c r="G23" s="176">
        <v>0.4642</v>
      </c>
      <c r="H23" s="59"/>
      <c r="I23" s="56"/>
      <c r="J23" s="176">
        <v>7.3120000000000003</v>
      </c>
      <c r="K23" s="59"/>
      <c r="L23" s="52"/>
      <c r="M23" s="367">
        <v>6.5600000000000006E-2</v>
      </c>
    </row>
    <row r="24" spans="1:13">
      <c r="A24" s="121">
        <v>9</v>
      </c>
      <c r="B24" s="58"/>
      <c r="C24" s="56"/>
      <c r="D24" s="176">
        <v>23.44</v>
      </c>
      <c r="E24" s="59"/>
      <c r="F24" s="56"/>
      <c r="G24" s="176">
        <v>0.65939999999999999</v>
      </c>
      <c r="H24" s="59"/>
      <c r="I24" s="56"/>
      <c r="J24" s="176">
        <v>11.936</v>
      </c>
      <c r="K24" s="59"/>
      <c r="L24" s="52"/>
      <c r="M24" s="367">
        <v>0.21820000000000001</v>
      </c>
    </row>
    <row r="25" spans="1:13">
      <c r="A25" s="121">
        <v>10</v>
      </c>
      <c r="B25" s="58"/>
      <c r="C25" s="56"/>
      <c r="D25" s="176">
        <v>30.032</v>
      </c>
      <c r="E25" s="59"/>
      <c r="F25" s="56"/>
      <c r="G25" s="176">
        <v>1.1188</v>
      </c>
      <c r="H25" s="59"/>
      <c r="I25" s="56"/>
      <c r="J25" s="176">
        <v>14.496</v>
      </c>
      <c r="K25" s="59"/>
      <c r="L25" s="52"/>
      <c r="M25" s="367">
        <v>0.49580000000000002</v>
      </c>
    </row>
    <row r="26" spans="1:13">
      <c r="A26" s="121">
        <v>11</v>
      </c>
      <c r="B26" s="58"/>
      <c r="C26" s="56"/>
      <c r="D26" s="176">
        <v>33.264000000000003</v>
      </c>
      <c r="E26" s="59"/>
      <c r="F26" s="56"/>
      <c r="G26" s="176">
        <v>1.0202</v>
      </c>
      <c r="H26" s="59"/>
      <c r="I26" s="56"/>
      <c r="J26" s="176">
        <v>15.616</v>
      </c>
      <c r="K26" s="59"/>
      <c r="L26" s="52"/>
      <c r="M26" s="367">
        <v>0.35980000000000001</v>
      </c>
    </row>
    <row r="27" spans="1:13">
      <c r="A27" s="121">
        <v>12</v>
      </c>
      <c r="B27" s="58"/>
      <c r="C27" s="56"/>
      <c r="D27" s="176">
        <v>29.216000000000001</v>
      </c>
      <c r="E27" s="59"/>
      <c r="F27" s="56"/>
      <c r="G27" s="176">
        <v>0.76600000000000001</v>
      </c>
      <c r="H27" s="59"/>
      <c r="I27" s="56"/>
      <c r="J27" s="176">
        <v>12.192</v>
      </c>
      <c r="K27" s="59"/>
      <c r="L27" s="52"/>
      <c r="M27" s="367">
        <v>0.1234</v>
      </c>
    </row>
    <row r="28" spans="1:13">
      <c r="A28" s="121">
        <v>13</v>
      </c>
      <c r="B28" s="58"/>
      <c r="C28" s="56"/>
      <c r="D28" s="176">
        <v>30.047999999999998</v>
      </c>
      <c r="E28" s="59"/>
      <c r="F28" s="56"/>
      <c r="G28" s="176">
        <v>0.84379999999999999</v>
      </c>
      <c r="H28" s="59"/>
      <c r="I28" s="56"/>
      <c r="J28" s="176">
        <v>16.992000000000001</v>
      </c>
      <c r="K28" s="59"/>
      <c r="L28" s="52"/>
      <c r="M28" s="367">
        <v>0.13539999999999999</v>
      </c>
    </row>
    <row r="29" spans="1:13">
      <c r="A29" s="121">
        <v>14</v>
      </c>
      <c r="B29" s="58"/>
      <c r="C29" s="56"/>
      <c r="D29" s="176">
        <v>31.632000000000001</v>
      </c>
      <c r="E29" s="59"/>
      <c r="F29" s="56"/>
      <c r="G29" s="176">
        <v>1.1586000000000001</v>
      </c>
      <c r="H29" s="59"/>
      <c r="I29" s="56"/>
      <c r="J29" s="176">
        <v>16.207999999999998</v>
      </c>
      <c r="K29" s="59"/>
      <c r="L29" s="52"/>
      <c r="M29" s="367">
        <v>0.4446</v>
      </c>
    </row>
    <row r="30" spans="1:13">
      <c r="A30" s="121">
        <v>15</v>
      </c>
      <c r="B30" s="58"/>
      <c r="C30" s="56"/>
      <c r="D30" s="176">
        <v>31.327999999999999</v>
      </c>
      <c r="E30" s="59"/>
      <c r="F30" s="56"/>
      <c r="G30" s="176">
        <v>1.1798</v>
      </c>
      <c r="H30" s="59"/>
      <c r="I30" s="56"/>
      <c r="J30" s="176">
        <v>13.215999999999999</v>
      </c>
      <c r="K30" s="59"/>
      <c r="L30" s="52"/>
      <c r="M30" s="367">
        <v>0.35920000000000002</v>
      </c>
    </row>
    <row r="31" spans="1:13">
      <c r="A31" s="121">
        <v>16</v>
      </c>
      <c r="B31" s="58"/>
      <c r="C31" s="56"/>
      <c r="D31" s="176">
        <v>36.415999999999997</v>
      </c>
      <c r="E31" s="59"/>
      <c r="F31" s="56"/>
      <c r="G31" s="176">
        <v>1.1252</v>
      </c>
      <c r="H31" s="59"/>
      <c r="I31" s="56"/>
      <c r="J31" s="176">
        <v>15.2</v>
      </c>
      <c r="K31" s="59"/>
      <c r="L31" s="52"/>
      <c r="M31" s="367">
        <v>0.34720000000000001</v>
      </c>
    </row>
    <row r="32" spans="1:13">
      <c r="A32" s="121">
        <v>17</v>
      </c>
      <c r="B32" s="58"/>
      <c r="C32" s="56"/>
      <c r="D32" s="176">
        <v>24.352</v>
      </c>
      <c r="E32" s="59"/>
      <c r="F32" s="56"/>
      <c r="G32" s="176">
        <v>1.1017999999999999</v>
      </c>
      <c r="H32" s="59"/>
      <c r="I32" s="56"/>
      <c r="J32" s="176">
        <v>6.3520000000000003</v>
      </c>
      <c r="K32" s="59"/>
      <c r="L32" s="52"/>
      <c r="M32" s="367">
        <v>0.36199999999999999</v>
      </c>
    </row>
    <row r="33" spans="1:13">
      <c r="A33" s="121">
        <v>18</v>
      </c>
      <c r="B33" s="58"/>
      <c r="C33" s="56"/>
      <c r="D33" s="176">
        <v>20.815999999999999</v>
      </c>
      <c r="E33" s="59"/>
      <c r="F33" s="56"/>
      <c r="G33" s="176">
        <v>0.95820000000000005</v>
      </c>
      <c r="H33" s="59"/>
      <c r="I33" s="56"/>
      <c r="J33" s="176">
        <v>3.36</v>
      </c>
      <c r="K33" s="59"/>
      <c r="L33" s="52"/>
      <c r="M33" s="367">
        <v>0.26100000000000001</v>
      </c>
    </row>
    <row r="34" spans="1:13">
      <c r="A34" s="121">
        <v>19</v>
      </c>
      <c r="B34" s="58"/>
      <c r="C34" s="56"/>
      <c r="D34" s="176">
        <v>15.616</v>
      </c>
      <c r="E34" s="59"/>
      <c r="F34" s="56"/>
      <c r="G34" s="176">
        <v>0.83979999999999999</v>
      </c>
      <c r="H34" s="59"/>
      <c r="I34" s="56"/>
      <c r="J34" s="176">
        <v>1.3440000000000001</v>
      </c>
      <c r="K34" s="59"/>
      <c r="L34" s="52"/>
      <c r="M34" s="367">
        <v>0.25559999999999999</v>
      </c>
    </row>
    <row r="35" spans="1:13">
      <c r="A35" s="121">
        <v>20</v>
      </c>
      <c r="B35" s="58"/>
      <c r="C35" s="56"/>
      <c r="D35" s="176">
        <v>9.5359999999999996</v>
      </c>
      <c r="E35" s="59"/>
      <c r="F35" s="56"/>
      <c r="G35" s="176">
        <v>1.0952</v>
      </c>
      <c r="H35" s="59"/>
      <c r="I35" s="56"/>
      <c r="J35" s="176">
        <v>0.46400000000000002</v>
      </c>
      <c r="K35" s="59"/>
      <c r="L35" s="52"/>
      <c r="M35" s="367">
        <v>0.36959999999999998</v>
      </c>
    </row>
    <row r="36" spans="1:13">
      <c r="A36" s="121">
        <v>21</v>
      </c>
      <c r="B36" s="58"/>
      <c r="C36" s="56"/>
      <c r="D36" s="176">
        <v>8.2560000000000002</v>
      </c>
      <c r="E36" s="59"/>
      <c r="F36" s="56"/>
      <c r="G36" s="176">
        <v>0.72640000000000005</v>
      </c>
      <c r="H36" s="59"/>
      <c r="I36" s="56"/>
      <c r="J36" s="176">
        <v>0.51200000000000001</v>
      </c>
      <c r="K36" s="59"/>
      <c r="L36" s="52"/>
      <c r="M36" s="367">
        <v>0.15260000000000001</v>
      </c>
    </row>
    <row r="37" spans="1:13">
      <c r="A37" s="121">
        <v>22</v>
      </c>
      <c r="B37" s="58"/>
      <c r="C37" s="56"/>
      <c r="D37" s="176">
        <v>7.3440000000000003</v>
      </c>
      <c r="E37" s="59"/>
      <c r="F37" s="56"/>
      <c r="G37" s="176">
        <v>0.66300000000000003</v>
      </c>
      <c r="H37" s="59"/>
      <c r="I37" s="56"/>
      <c r="J37" s="176">
        <v>0.41599999999999998</v>
      </c>
      <c r="K37" s="59"/>
      <c r="L37" s="52"/>
      <c r="M37" s="367">
        <v>9.74E-2</v>
      </c>
    </row>
    <row r="38" spans="1:13">
      <c r="A38" s="121">
        <v>23</v>
      </c>
      <c r="B38" s="58"/>
      <c r="C38" s="56"/>
      <c r="D38" s="176">
        <v>8.24</v>
      </c>
      <c r="E38" s="59"/>
      <c r="F38" s="56"/>
      <c r="G38" s="176">
        <v>0.68279999999999996</v>
      </c>
      <c r="H38" s="59"/>
      <c r="I38" s="56"/>
      <c r="J38" s="176">
        <v>0.4</v>
      </c>
      <c r="K38" s="59"/>
      <c r="L38" s="52"/>
      <c r="M38" s="367">
        <v>8.5599999999999996E-2</v>
      </c>
    </row>
    <row r="39" spans="1:13">
      <c r="A39" s="121">
        <v>24</v>
      </c>
      <c r="B39" s="54"/>
      <c r="C39" s="56"/>
      <c r="D39" s="176">
        <v>7.7279999999999998</v>
      </c>
      <c r="E39" s="376"/>
      <c r="F39" s="56"/>
      <c r="G39" s="176">
        <v>0.7792</v>
      </c>
      <c r="H39" s="376"/>
      <c r="I39" s="56"/>
      <c r="J39" s="176">
        <v>0.432</v>
      </c>
      <c r="K39" s="376"/>
      <c r="L39" s="52"/>
      <c r="M39" s="367">
        <v>0.1096</v>
      </c>
    </row>
    <row r="40" spans="1:13" ht="15.75" thickBot="1">
      <c r="A40" s="124" t="s">
        <v>23</v>
      </c>
      <c r="B40" s="125"/>
      <c r="C40" s="125"/>
      <c r="D40" s="126">
        <f>SUM(D15:D39)</f>
        <v>430.2879999999999</v>
      </c>
      <c r="E40" s="126"/>
      <c r="F40" s="126"/>
      <c r="G40" s="126">
        <f>SUM(G15:G39)</f>
        <v>19.2546</v>
      </c>
      <c r="H40" s="126"/>
      <c r="I40" s="126"/>
      <c r="J40" s="126">
        <f>SUM(J15:J39)</f>
        <v>151.82399999999998</v>
      </c>
      <c r="K40" s="126"/>
      <c r="L40" s="127"/>
      <c r="M40" s="128">
        <f>SUM(M15:M39)</f>
        <v>4.7484000000000002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113</v>
      </c>
      <c r="J42" s="11"/>
      <c r="K42" s="11"/>
      <c r="L42" s="11"/>
      <c r="M42" s="1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5:E5"/>
    <mergeCell ref="F5:I5"/>
    <mergeCell ref="K5:M5"/>
    <mergeCell ref="A6:D6"/>
    <mergeCell ref="D7:J7"/>
    <mergeCell ref="D8:J8"/>
    <mergeCell ref="A1:F1"/>
    <mergeCell ref="I1:M1"/>
    <mergeCell ref="A2:F2"/>
    <mergeCell ref="I2:M2"/>
    <mergeCell ref="A3:F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42"/>
  <sheetViews>
    <sheetView view="pageBreakPreview" zoomScale="98" zoomScaleNormal="100" zoomScaleSheetLayoutView="98" workbookViewId="0">
      <selection activeCell="H21" sqref="H21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0.75" customHeight="1">
      <c r="A1" s="277" t="s">
        <v>14</v>
      </c>
      <c r="B1" s="277"/>
      <c r="C1" s="277"/>
      <c r="D1" s="277"/>
      <c r="E1" s="277"/>
      <c r="F1" s="277"/>
      <c r="G1" s="31"/>
      <c r="H1" s="33"/>
      <c r="I1" s="278" t="s">
        <v>37</v>
      </c>
      <c r="J1" s="278"/>
      <c r="K1" s="278"/>
      <c r="L1" s="278"/>
      <c r="M1" s="278"/>
    </row>
    <row r="2" spans="1:27" s="2" customFormat="1">
      <c r="A2" s="279" t="s">
        <v>15</v>
      </c>
      <c r="B2" s="279"/>
      <c r="C2" s="279"/>
      <c r="D2" s="279"/>
      <c r="E2" s="279"/>
      <c r="F2" s="279"/>
      <c r="G2" s="30"/>
      <c r="H2" s="32"/>
      <c r="I2" s="280" t="s">
        <v>16</v>
      </c>
      <c r="J2" s="280"/>
      <c r="K2" s="280"/>
      <c r="L2" s="280"/>
      <c r="M2" s="280"/>
    </row>
    <row r="3" spans="1:27" s="2" customFormat="1" ht="15.75">
      <c r="A3" s="281" t="s">
        <v>35</v>
      </c>
      <c r="B3" s="281"/>
      <c r="C3" s="281"/>
      <c r="D3" s="281"/>
      <c r="E3" s="281"/>
      <c r="F3" s="281"/>
      <c r="G3" s="25"/>
      <c r="H3" s="25"/>
      <c r="I3" s="25"/>
      <c r="J3" s="25"/>
      <c r="K3" s="29"/>
      <c r="L3" s="29"/>
      <c r="M3" s="29"/>
    </row>
    <row r="4" spans="1:27" s="2" customFormat="1" ht="15.75">
      <c r="A4" s="283" t="s">
        <v>18</v>
      </c>
      <c r="B4" s="283"/>
      <c r="C4" s="283"/>
      <c r="D4" s="283"/>
      <c r="E4" s="283"/>
      <c r="F4" s="283"/>
      <c r="G4" s="25"/>
      <c r="H4" s="25"/>
      <c r="I4" s="25"/>
      <c r="J4" s="25"/>
      <c r="K4" s="29"/>
      <c r="L4" s="29"/>
      <c r="M4" s="29"/>
    </row>
    <row r="5" spans="1:27" s="2" customFormat="1" ht="18.75" customHeight="1">
      <c r="A5" s="284"/>
      <c r="B5" s="285"/>
      <c r="C5" s="285"/>
      <c r="D5" s="285"/>
      <c r="E5" s="285"/>
      <c r="F5" s="286" t="s">
        <v>17</v>
      </c>
      <c r="G5" s="286"/>
      <c r="H5" s="286"/>
      <c r="I5" s="286"/>
      <c r="J5" s="25"/>
      <c r="K5" s="274"/>
      <c r="L5" s="275"/>
      <c r="M5" s="275"/>
    </row>
    <row r="6" spans="1:27" s="2" customFormat="1" ht="8.25" customHeight="1">
      <c r="A6" s="276"/>
      <c r="B6" s="276"/>
      <c r="C6" s="276"/>
      <c r="D6" s="276"/>
      <c r="E6" s="25"/>
      <c r="F6" s="25"/>
      <c r="G6" s="25"/>
      <c r="H6" s="25"/>
      <c r="I6" s="25"/>
      <c r="J6" s="25"/>
      <c r="K6" s="25"/>
      <c r="L6" s="25"/>
      <c r="M6" s="25"/>
    </row>
    <row r="7" spans="1:27" s="2" customFormat="1" ht="15.75">
      <c r="A7" s="25"/>
      <c r="B7" s="25"/>
      <c r="C7" s="25"/>
      <c r="D7" s="282" t="s">
        <v>0</v>
      </c>
      <c r="E7" s="282"/>
      <c r="F7" s="282"/>
      <c r="G7" s="282"/>
      <c r="H7" s="282"/>
      <c r="I7" s="282"/>
      <c r="J7" s="282"/>
      <c r="K7" s="26"/>
      <c r="L7" s="25"/>
      <c r="M7" s="25"/>
    </row>
    <row r="8" spans="1:27" s="2" customFormat="1" ht="15.75">
      <c r="A8" s="25"/>
      <c r="B8" s="25"/>
      <c r="C8" s="25"/>
      <c r="D8" s="282" t="s">
        <v>72</v>
      </c>
      <c r="E8" s="282"/>
      <c r="F8" s="282"/>
      <c r="G8" s="282"/>
      <c r="H8" s="282"/>
      <c r="I8" s="282"/>
      <c r="J8" s="282"/>
      <c r="K8" s="27"/>
      <c r="L8" s="25"/>
      <c r="M8" s="25"/>
    </row>
    <row r="9" spans="1:27" s="2" customFormat="1" ht="9.75" customHeight="1" thickBot="1"/>
    <row r="10" spans="1:27" ht="15.75">
      <c r="A10" s="328" t="s">
        <v>19</v>
      </c>
      <c r="B10" s="331" t="s">
        <v>1</v>
      </c>
      <c r="C10" s="317"/>
      <c r="D10" s="317"/>
      <c r="E10" s="317"/>
      <c r="F10" s="317"/>
      <c r="G10" s="318"/>
      <c r="H10" s="316" t="s">
        <v>6</v>
      </c>
      <c r="I10" s="317"/>
      <c r="J10" s="317"/>
      <c r="K10" s="317"/>
      <c r="L10" s="317"/>
      <c r="M10" s="319"/>
      <c r="O10" s="31"/>
      <c r="P10" s="31"/>
      <c r="Q10" s="31"/>
      <c r="R10" s="31"/>
      <c r="S10" s="31"/>
      <c r="T10" s="31"/>
      <c r="U10" s="31"/>
      <c r="V10" s="33"/>
      <c r="W10" s="33"/>
      <c r="X10" s="33"/>
      <c r="Y10" s="33"/>
      <c r="Z10" s="33"/>
      <c r="AA10" s="33"/>
    </row>
    <row r="11" spans="1:27">
      <c r="A11" s="329"/>
      <c r="B11" s="332" t="s">
        <v>91</v>
      </c>
      <c r="C11" s="321"/>
      <c r="D11" s="322"/>
      <c r="E11" s="320" t="s">
        <v>92</v>
      </c>
      <c r="F11" s="321"/>
      <c r="G11" s="322"/>
      <c r="H11" s="320" t="s">
        <v>91</v>
      </c>
      <c r="I11" s="321"/>
      <c r="J11" s="322"/>
      <c r="K11" s="320" t="s">
        <v>92</v>
      </c>
      <c r="L11" s="321"/>
      <c r="M11" s="32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>
      <c r="A12" s="329"/>
      <c r="B12" s="333" t="s">
        <v>36</v>
      </c>
      <c r="C12" s="325"/>
      <c r="D12" s="326"/>
      <c r="E12" s="324" t="s">
        <v>36</v>
      </c>
      <c r="F12" s="325"/>
      <c r="G12" s="326"/>
      <c r="H12" s="324" t="s">
        <v>36</v>
      </c>
      <c r="I12" s="325"/>
      <c r="J12" s="326"/>
      <c r="K12" s="324" t="s">
        <v>36</v>
      </c>
      <c r="L12" s="325"/>
      <c r="M12" s="327"/>
      <c r="O12" s="31"/>
      <c r="P12" s="31"/>
      <c r="Q12" s="31"/>
      <c r="R12" s="31"/>
      <c r="S12" s="31"/>
      <c r="T12" s="31"/>
      <c r="U12" s="29"/>
      <c r="V12" s="29"/>
      <c r="W12" s="29"/>
      <c r="X12" s="29"/>
      <c r="Y12" s="29"/>
      <c r="Z12" s="29"/>
      <c r="AA12" s="29"/>
    </row>
    <row r="13" spans="1:27" ht="45" customHeight="1">
      <c r="A13" s="330"/>
      <c r="B13" s="131" t="s">
        <v>20</v>
      </c>
      <c r="C13" s="116" t="s">
        <v>21</v>
      </c>
      <c r="D13" s="116" t="s">
        <v>22</v>
      </c>
      <c r="E13" s="116" t="s">
        <v>20</v>
      </c>
      <c r="F13" s="116" t="s">
        <v>21</v>
      </c>
      <c r="G13" s="116" t="s">
        <v>22</v>
      </c>
      <c r="H13" s="116" t="s">
        <v>20</v>
      </c>
      <c r="I13" s="116" t="s">
        <v>21</v>
      </c>
      <c r="J13" s="116" t="s">
        <v>22</v>
      </c>
      <c r="K13" s="116" t="s">
        <v>20</v>
      </c>
      <c r="L13" s="116" t="s">
        <v>21</v>
      </c>
      <c r="M13" s="117" t="s">
        <v>22</v>
      </c>
      <c r="O13" s="36"/>
      <c r="P13" s="36"/>
      <c r="Q13" s="36"/>
      <c r="R13" s="36"/>
      <c r="S13" s="36"/>
      <c r="T13" s="36"/>
      <c r="U13" s="29"/>
      <c r="V13" s="29"/>
      <c r="W13" s="29"/>
      <c r="X13" s="29"/>
      <c r="Y13" s="29"/>
      <c r="Z13" s="29"/>
      <c r="AA13" s="29"/>
    </row>
    <row r="14" spans="1:27" ht="15.75">
      <c r="A14" s="129">
        <v>1</v>
      </c>
      <c r="B14" s="118">
        <v>2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19">
        <v>10</v>
      </c>
      <c r="K14" s="119">
        <v>11</v>
      </c>
      <c r="L14" s="119">
        <v>12</v>
      </c>
      <c r="M14" s="120">
        <v>13</v>
      </c>
      <c r="O14" s="28"/>
      <c r="P14" s="35"/>
      <c r="Q14" s="35"/>
      <c r="R14" s="35"/>
      <c r="S14" s="35"/>
      <c r="T14" s="37"/>
      <c r="U14" s="37"/>
      <c r="V14" s="37"/>
      <c r="W14" s="37"/>
      <c r="X14" s="29"/>
      <c r="Y14" s="38"/>
      <c r="Z14" s="39"/>
      <c r="AA14" s="39"/>
    </row>
    <row r="15" spans="1:27" ht="15.75">
      <c r="A15" s="51">
        <v>0</v>
      </c>
      <c r="B15" s="132"/>
      <c r="C15" s="56"/>
      <c r="D15" s="56">
        <v>0</v>
      </c>
      <c r="E15" s="58"/>
      <c r="F15" s="56"/>
      <c r="G15" s="56">
        <v>0</v>
      </c>
      <c r="H15" s="58"/>
      <c r="I15" s="56"/>
      <c r="J15" s="18">
        <v>0</v>
      </c>
      <c r="K15" s="58"/>
      <c r="L15" s="56"/>
      <c r="M15" s="122">
        <v>0</v>
      </c>
      <c r="O15" s="31"/>
      <c r="P15" s="31"/>
      <c r="Q15" s="31"/>
      <c r="R15" s="31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5.75">
      <c r="A16" s="51">
        <v>1</v>
      </c>
      <c r="B16" s="132"/>
      <c r="C16" s="56"/>
      <c r="D16" s="67">
        <v>67.02</v>
      </c>
      <c r="E16" s="58"/>
      <c r="F16" s="56"/>
      <c r="G16" s="58">
        <v>9.3000000000000007</v>
      </c>
      <c r="H16" s="61"/>
      <c r="I16" s="56"/>
      <c r="J16" s="67">
        <v>1.38</v>
      </c>
      <c r="K16" s="58"/>
      <c r="L16" s="56"/>
      <c r="M16" s="133">
        <v>0</v>
      </c>
      <c r="O16" s="29"/>
      <c r="P16" s="29"/>
      <c r="Q16" s="29"/>
      <c r="R16" s="35"/>
      <c r="S16" s="35"/>
      <c r="T16" s="35"/>
      <c r="U16" s="35"/>
      <c r="V16" s="35"/>
      <c r="W16" s="35"/>
      <c r="X16" s="35"/>
      <c r="Y16" s="31"/>
      <c r="Z16" s="29"/>
      <c r="AA16" s="29"/>
    </row>
    <row r="17" spans="1:27" ht="15.75">
      <c r="A17" s="51">
        <v>2</v>
      </c>
      <c r="B17" s="132"/>
      <c r="C17" s="56"/>
      <c r="D17" s="67">
        <v>59.46</v>
      </c>
      <c r="E17" s="58"/>
      <c r="F17" s="56"/>
      <c r="G17" s="58">
        <v>7.5</v>
      </c>
      <c r="H17" s="58"/>
      <c r="I17" s="56"/>
      <c r="J17" s="67">
        <v>2.04</v>
      </c>
      <c r="K17" s="58"/>
      <c r="L17" s="56"/>
      <c r="M17" s="133">
        <v>0</v>
      </c>
      <c r="O17" s="29"/>
      <c r="P17" s="29"/>
      <c r="Q17" s="29"/>
      <c r="R17" s="35"/>
      <c r="S17" s="35"/>
      <c r="T17" s="35"/>
      <c r="U17" s="35"/>
      <c r="V17" s="35"/>
      <c r="W17" s="35"/>
      <c r="X17" s="35"/>
      <c r="Y17" s="34"/>
      <c r="Z17" s="29"/>
      <c r="AA17" s="29"/>
    </row>
    <row r="18" spans="1:27">
      <c r="A18" s="51">
        <v>3</v>
      </c>
      <c r="B18" s="132"/>
      <c r="C18" s="56"/>
      <c r="D18" s="67" t="s">
        <v>90</v>
      </c>
      <c r="E18" s="58"/>
      <c r="F18" s="56"/>
      <c r="G18" s="58">
        <v>6.6</v>
      </c>
      <c r="H18" s="58"/>
      <c r="I18" s="56"/>
      <c r="J18" s="67">
        <v>1.38</v>
      </c>
      <c r="K18" s="58"/>
      <c r="L18" s="56"/>
      <c r="M18" s="133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51">
        <v>4</v>
      </c>
      <c r="B19" s="132"/>
      <c r="C19" s="56"/>
      <c r="D19" s="67">
        <v>50.52</v>
      </c>
      <c r="E19" s="58"/>
      <c r="F19" s="56"/>
      <c r="G19" s="58" t="s">
        <v>64</v>
      </c>
      <c r="H19" s="58"/>
      <c r="I19" s="56"/>
      <c r="J19" s="67">
        <v>0.72</v>
      </c>
      <c r="K19" s="58"/>
      <c r="L19" s="56"/>
      <c r="M19" s="133">
        <v>0</v>
      </c>
    </row>
    <row r="20" spans="1:27">
      <c r="A20" s="51">
        <v>5</v>
      </c>
      <c r="B20" s="132"/>
      <c r="C20" s="56"/>
      <c r="D20" s="67">
        <v>51.96</v>
      </c>
      <c r="E20" s="58"/>
      <c r="F20" s="56"/>
      <c r="G20" s="58">
        <v>6.3</v>
      </c>
      <c r="H20" s="58"/>
      <c r="I20" s="56"/>
      <c r="J20" s="67">
        <v>0.9</v>
      </c>
      <c r="K20" s="58"/>
      <c r="L20" s="56"/>
      <c r="M20" s="133">
        <v>0</v>
      </c>
    </row>
    <row r="21" spans="1:27">
      <c r="A21" s="51">
        <v>6</v>
      </c>
      <c r="B21" s="132"/>
      <c r="C21" s="56"/>
      <c r="D21" s="67">
        <v>57.42</v>
      </c>
      <c r="E21" s="58"/>
      <c r="F21" s="56"/>
      <c r="G21" s="58" t="s">
        <v>64</v>
      </c>
      <c r="H21" s="58"/>
      <c r="I21" s="56"/>
      <c r="J21" s="67">
        <v>0.42</v>
      </c>
      <c r="K21" s="58"/>
      <c r="L21" s="56"/>
      <c r="M21" s="133">
        <v>0</v>
      </c>
    </row>
    <row r="22" spans="1:27">
      <c r="A22" s="51">
        <v>7</v>
      </c>
      <c r="B22" s="132"/>
      <c r="C22" s="56"/>
      <c r="D22" s="67">
        <v>81.36</v>
      </c>
      <c r="E22" s="58"/>
      <c r="F22" s="56"/>
      <c r="G22" s="58">
        <v>9.3000000000000007</v>
      </c>
      <c r="H22" s="58"/>
      <c r="I22" s="56"/>
      <c r="J22" s="67">
        <v>0.06</v>
      </c>
      <c r="K22" s="58"/>
      <c r="L22" s="56"/>
      <c r="M22" s="133">
        <v>0</v>
      </c>
    </row>
    <row r="23" spans="1:27">
      <c r="A23" s="51">
        <v>8</v>
      </c>
      <c r="B23" s="132"/>
      <c r="C23" s="56"/>
      <c r="D23" s="67">
        <v>92.4</v>
      </c>
      <c r="E23" s="58"/>
      <c r="F23" s="56"/>
      <c r="G23" s="58" t="s">
        <v>65</v>
      </c>
      <c r="H23" s="58"/>
      <c r="I23" s="56"/>
      <c r="J23" s="67">
        <v>0.18</v>
      </c>
      <c r="K23" s="58"/>
      <c r="L23" s="56"/>
      <c r="M23" s="133">
        <v>0</v>
      </c>
    </row>
    <row r="24" spans="1:27">
      <c r="A24" s="51">
        <v>9</v>
      </c>
      <c r="B24" s="132"/>
      <c r="C24" s="56"/>
      <c r="D24" s="67">
        <v>90.72</v>
      </c>
      <c r="E24" s="58"/>
      <c r="F24" s="56"/>
      <c r="G24" s="58">
        <v>12.3</v>
      </c>
      <c r="H24" s="58"/>
      <c r="I24" s="56"/>
      <c r="J24" s="67">
        <v>0.06</v>
      </c>
      <c r="K24" s="58"/>
      <c r="L24" s="56"/>
      <c r="M24" s="133">
        <v>0</v>
      </c>
    </row>
    <row r="25" spans="1:27">
      <c r="A25" s="51">
        <v>10</v>
      </c>
      <c r="B25" s="132"/>
      <c r="C25" s="56"/>
      <c r="D25" s="67">
        <v>90.96</v>
      </c>
      <c r="E25" s="58"/>
      <c r="F25" s="56"/>
      <c r="G25" s="58">
        <v>10.5</v>
      </c>
      <c r="H25" s="58"/>
      <c r="I25" s="56"/>
      <c r="J25" s="67">
        <v>0.06</v>
      </c>
      <c r="K25" s="58"/>
      <c r="L25" s="56"/>
      <c r="M25" s="133">
        <v>0</v>
      </c>
    </row>
    <row r="26" spans="1:27">
      <c r="A26" s="51">
        <v>11</v>
      </c>
      <c r="B26" s="132"/>
      <c r="C26" s="56"/>
      <c r="D26" s="67">
        <v>87.48</v>
      </c>
      <c r="E26" s="58"/>
      <c r="F26" s="56"/>
      <c r="G26" s="58">
        <v>9.3000000000000007</v>
      </c>
      <c r="H26" s="58"/>
      <c r="I26" s="56"/>
      <c r="J26" s="67">
        <v>0.18</v>
      </c>
      <c r="K26" s="58"/>
      <c r="L26" s="56"/>
      <c r="M26" s="133">
        <v>0</v>
      </c>
    </row>
    <row r="27" spans="1:27">
      <c r="A27" s="51">
        <v>12</v>
      </c>
      <c r="B27" s="132"/>
      <c r="C27" s="56"/>
      <c r="D27" s="67">
        <v>93.66</v>
      </c>
      <c r="E27" s="58"/>
      <c r="F27" s="56"/>
      <c r="G27" s="58">
        <v>9.6</v>
      </c>
      <c r="H27" s="58"/>
      <c r="I27" s="56"/>
      <c r="J27" s="67">
        <v>0.24</v>
      </c>
      <c r="K27" s="58"/>
      <c r="L27" s="56"/>
      <c r="M27" s="133">
        <v>0</v>
      </c>
    </row>
    <row r="28" spans="1:27">
      <c r="A28" s="51">
        <v>13</v>
      </c>
      <c r="B28" s="132"/>
      <c r="C28" s="56"/>
      <c r="D28" s="67">
        <v>93.96</v>
      </c>
      <c r="E28" s="58"/>
      <c r="F28" s="56"/>
      <c r="G28" s="58">
        <v>11.4</v>
      </c>
      <c r="H28" s="58"/>
      <c r="I28" s="56"/>
      <c r="J28" s="67">
        <v>1.08</v>
      </c>
      <c r="K28" s="58"/>
      <c r="L28" s="56"/>
      <c r="M28" s="133">
        <v>0</v>
      </c>
    </row>
    <row r="29" spans="1:27">
      <c r="A29" s="51">
        <v>14</v>
      </c>
      <c r="B29" s="132"/>
      <c r="C29" s="56"/>
      <c r="D29" s="67">
        <v>82.32</v>
      </c>
      <c r="E29" s="58"/>
      <c r="F29" s="56"/>
      <c r="G29" s="58">
        <v>13.8</v>
      </c>
      <c r="H29" s="58"/>
      <c r="I29" s="56"/>
      <c r="J29" s="67">
        <v>0.54</v>
      </c>
      <c r="K29" s="58"/>
      <c r="L29" s="56"/>
      <c r="M29" s="133">
        <v>0</v>
      </c>
    </row>
    <row r="30" spans="1:27">
      <c r="A30" s="51">
        <v>15</v>
      </c>
      <c r="B30" s="132"/>
      <c r="C30" s="56"/>
      <c r="D30" s="67">
        <v>92.4</v>
      </c>
      <c r="E30" s="58"/>
      <c r="F30" s="56"/>
      <c r="G30" s="58" t="s">
        <v>66</v>
      </c>
      <c r="H30" s="58"/>
      <c r="I30" s="56"/>
      <c r="J30" s="67">
        <v>1.08</v>
      </c>
      <c r="K30" s="58"/>
      <c r="L30" s="56"/>
      <c r="M30" s="133">
        <v>0</v>
      </c>
    </row>
    <row r="31" spans="1:27">
      <c r="A31" s="51">
        <v>16</v>
      </c>
      <c r="B31" s="132"/>
      <c r="C31" s="56"/>
      <c r="D31" s="67">
        <v>92.4</v>
      </c>
      <c r="E31" s="58"/>
      <c r="F31" s="56"/>
      <c r="G31" s="58" t="s">
        <v>68</v>
      </c>
      <c r="H31" s="58"/>
      <c r="I31" s="56"/>
      <c r="J31" s="67">
        <v>0.6</v>
      </c>
      <c r="K31" s="58"/>
      <c r="L31" s="56"/>
      <c r="M31" s="133">
        <v>0</v>
      </c>
    </row>
    <row r="32" spans="1:27">
      <c r="A32" s="51">
        <v>17</v>
      </c>
      <c r="B32" s="132"/>
      <c r="C32" s="56"/>
      <c r="D32" s="67">
        <v>94.74</v>
      </c>
      <c r="E32" s="58"/>
      <c r="F32" s="56"/>
      <c r="G32" s="58">
        <v>14.7</v>
      </c>
      <c r="H32" s="58"/>
      <c r="I32" s="56"/>
      <c r="J32" s="67">
        <v>1.2</v>
      </c>
      <c r="K32" s="58"/>
      <c r="L32" s="56"/>
      <c r="M32" s="133">
        <v>0</v>
      </c>
    </row>
    <row r="33" spans="1:13">
      <c r="A33" s="51">
        <v>18</v>
      </c>
      <c r="B33" s="132"/>
      <c r="C33" s="56"/>
      <c r="D33" s="67">
        <v>107.52</v>
      </c>
      <c r="E33" s="58"/>
      <c r="F33" s="56"/>
      <c r="G33" s="58">
        <v>16.5</v>
      </c>
      <c r="H33" s="58"/>
      <c r="I33" s="56"/>
      <c r="J33" s="67">
        <v>0.06</v>
      </c>
      <c r="K33" s="58"/>
      <c r="L33" s="56"/>
      <c r="M33" s="133">
        <v>0</v>
      </c>
    </row>
    <row r="34" spans="1:13">
      <c r="A34" s="51">
        <v>19</v>
      </c>
      <c r="B34" s="132"/>
      <c r="C34" s="56"/>
      <c r="D34" s="67">
        <v>114.96</v>
      </c>
      <c r="E34" s="58"/>
      <c r="F34" s="56"/>
      <c r="G34" s="58">
        <v>16.2</v>
      </c>
      <c r="H34" s="58"/>
      <c r="I34" s="56"/>
      <c r="J34" s="67">
        <v>0.72</v>
      </c>
      <c r="K34" s="58"/>
      <c r="L34" s="56"/>
      <c r="M34" s="133">
        <v>0</v>
      </c>
    </row>
    <row r="35" spans="1:13">
      <c r="A35" s="51">
        <v>20</v>
      </c>
      <c r="B35" s="132"/>
      <c r="C35" s="56"/>
      <c r="D35" s="67">
        <v>131.63999999999999</v>
      </c>
      <c r="E35" s="58"/>
      <c r="F35" s="56"/>
      <c r="G35" s="58">
        <v>16.5</v>
      </c>
      <c r="H35" s="58"/>
      <c r="I35" s="56"/>
      <c r="J35" s="67">
        <v>0.48</v>
      </c>
      <c r="K35" s="58"/>
      <c r="L35" s="56"/>
      <c r="M35" s="133">
        <v>0</v>
      </c>
    </row>
    <row r="36" spans="1:13">
      <c r="A36" s="51">
        <v>21</v>
      </c>
      <c r="B36" s="132"/>
      <c r="C36" s="56"/>
      <c r="D36" s="67">
        <v>124.92</v>
      </c>
      <c r="E36" s="58"/>
      <c r="F36" s="56"/>
      <c r="G36" s="58">
        <v>17.100000000000001</v>
      </c>
      <c r="H36" s="58"/>
      <c r="I36" s="56"/>
      <c r="J36" s="67">
        <v>0.84</v>
      </c>
      <c r="K36" s="58"/>
      <c r="L36" s="56"/>
      <c r="M36" s="133">
        <v>0</v>
      </c>
    </row>
    <row r="37" spans="1:13">
      <c r="A37" s="51">
        <v>22</v>
      </c>
      <c r="B37" s="132"/>
      <c r="C37" s="56"/>
      <c r="D37" s="67">
        <v>126.3</v>
      </c>
      <c r="E37" s="58"/>
      <c r="F37" s="56"/>
      <c r="G37" s="58">
        <v>16.5</v>
      </c>
      <c r="H37" s="58"/>
      <c r="I37" s="56"/>
      <c r="J37" s="67">
        <v>0.36</v>
      </c>
      <c r="K37" s="58"/>
      <c r="L37" s="56"/>
      <c r="M37" s="133">
        <v>0</v>
      </c>
    </row>
    <row r="38" spans="1:13">
      <c r="A38" s="51">
        <v>23</v>
      </c>
      <c r="B38" s="132"/>
      <c r="C38" s="56"/>
      <c r="D38" s="67">
        <v>106.2</v>
      </c>
      <c r="E38" s="58"/>
      <c r="F38" s="56"/>
      <c r="G38" s="58">
        <v>14.1</v>
      </c>
      <c r="H38" s="58"/>
      <c r="I38" s="56"/>
      <c r="J38" s="67">
        <v>0.66</v>
      </c>
      <c r="K38" s="58"/>
      <c r="L38" s="56"/>
      <c r="M38" s="133">
        <v>0</v>
      </c>
    </row>
    <row r="39" spans="1:13">
      <c r="A39" s="51">
        <v>24</v>
      </c>
      <c r="B39" s="132"/>
      <c r="C39" s="56"/>
      <c r="D39" s="67">
        <v>88.92</v>
      </c>
      <c r="E39" s="58"/>
      <c r="F39" s="56"/>
      <c r="G39" s="58">
        <v>10.5</v>
      </c>
      <c r="H39" s="58"/>
      <c r="I39" s="56"/>
      <c r="J39" s="67">
        <v>0.78</v>
      </c>
      <c r="K39" s="58"/>
      <c r="L39" s="56"/>
      <c r="M39" s="133">
        <v>0</v>
      </c>
    </row>
    <row r="40" spans="1:13" ht="15.75" thickBot="1">
      <c r="A40" s="130" t="s">
        <v>23</v>
      </c>
      <c r="B40" s="134"/>
      <c r="C40" s="135"/>
      <c r="D40" s="127">
        <f>SUM(D15:D39)</f>
        <v>2079.2400000000002</v>
      </c>
      <c r="E40" s="127"/>
      <c r="F40" s="127"/>
      <c r="G40" s="127">
        <f>SUM(G15:G39)</f>
        <v>227.99999999999997</v>
      </c>
      <c r="H40" s="127"/>
      <c r="I40" s="127"/>
      <c r="J40" s="127">
        <f>SUM(J15:J39)</f>
        <v>16.02</v>
      </c>
      <c r="K40" s="127"/>
      <c r="L40" s="127"/>
      <c r="M40" s="128">
        <f>SUM(M15:M39)</f>
        <v>0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2" t="s">
        <v>34</v>
      </c>
      <c r="C42" s="11"/>
      <c r="D42" s="11"/>
      <c r="E42" s="11"/>
      <c r="F42" s="11"/>
      <c r="G42" s="11"/>
      <c r="H42" s="11"/>
      <c r="I42" s="12" t="s">
        <v>47</v>
      </c>
      <c r="J42" s="11"/>
      <c r="K42" s="11"/>
      <c r="L42" s="11"/>
      <c r="M42" s="11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БМЗ-1 (БМЗ-2)</vt:lpstr>
      <vt:lpstr>РП-10</vt:lpstr>
      <vt:lpstr>РТП-34</vt:lpstr>
      <vt:lpstr>РТП-25</vt:lpstr>
      <vt:lpstr>РТП-25 ВОЭК</vt:lpstr>
      <vt:lpstr>ВОЭК Ягодная-1</vt:lpstr>
      <vt:lpstr>КТП-903</vt:lpstr>
      <vt:lpstr>ТП-385</vt:lpstr>
      <vt:lpstr>КТП-925</vt:lpstr>
      <vt:lpstr>ТП-682</vt:lpstr>
      <vt:lpstr>ТП-430</vt:lpstr>
      <vt:lpstr>КТП-876</vt:lpstr>
      <vt:lpstr>КТП-540</vt:lpstr>
      <vt:lpstr>КТП-299</vt:lpstr>
      <vt:lpstr>КТП-852</vt:lpstr>
      <vt:lpstr>КТП-1024</vt:lpstr>
      <vt:lpstr>КТП-870</vt:lpstr>
      <vt:lpstr>КТП-714</vt:lpstr>
      <vt:lpstr>КТП 868 Кувшиново</vt:lpstr>
      <vt:lpstr>КТП-893 Кувшиново</vt:lpstr>
      <vt:lpstr>КТП-998 Кувшиново</vt:lpstr>
      <vt:lpstr> АРЗ-Грязовец</vt:lpstr>
      <vt:lpstr>КТП Кирпичный завод 2 Грязовец</vt:lpstr>
      <vt:lpstr>КТП-Кирпичный 3 Грязовец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Соловьёв Андрей Викторович</cp:lastModifiedBy>
  <cp:lastPrinted>2022-07-05T08:53:53Z</cp:lastPrinted>
  <dcterms:created xsi:type="dcterms:W3CDTF">2016-05-31T12:21:19Z</dcterms:created>
  <dcterms:modified xsi:type="dcterms:W3CDTF">2023-07-06T11:03:06Z</dcterms:modified>
</cp:coreProperties>
</file>