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9\"/>
    </mc:Choice>
  </mc:AlternateContent>
  <xr:revisionPtr revIDLastSave="0" documentId="13_ncr:1_{3BD358EA-067B-4D41-8F6E-6F4114E27D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+Смета 2-3 ВЛИ-0,4кВ Лихтошь Л-" sheetId="1" r:id="rId1"/>
  </sheets>
  <definedNames>
    <definedName name="_xlnm.Print_Titles" localSheetId="0">'+Смета 2-3 ВЛИ-0,4кВ Лихтошь Л-'!$44:$44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<sst xmlns="http://schemas.openxmlformats.org/spreadsheetml/2006/main" count="820" uniqueCount="200">
  <si>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</si>
  <si>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</si>
  <si>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</si>
  <si>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</si>
  <si>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</si>
  <si>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</si>
  <si>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</si>
  <si>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</si>
  <si>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</si>
  <si>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</si>
  <si>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</si>
  <si>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</si>
  <si>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Скрябино, НСТ "Березка 3 на реке Лихтошь 2"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</si>
  <si>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</si>
  <si>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</si>
  <si>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2-3</t>
  </si>
  <si>
    <t>Строительство двухцепной ВЛ-0,4 кВ (2хВЛ-0,4 кВ) от проектируемой КТП-160кВА 10/0,4, Л-0, протяженностью-380 м. (L=760 м.)  НСТ «Березка 3 на реке Лихтошь 2",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</si>
  <si>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</si>
  <si>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</si>
  <si>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</si>
  <si>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</si>
  <si>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</si>
  <si>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</si>
  <si>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</si>
  <si>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</si>
  <si>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</si>
  <si>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(264,66)</t>
  </si>
  <si>
    <t>тыс.руб.</t>
  </si>
  <si>
    <t>в том числе:</t>
  </si>
  <si>
    <t>строительных работ</t>
  </si>
  <si>
    <t>(256,56)</t>
  </si>
  <si>
    <t>Средства на оплату труда рабочих</t>
  </si>
  <si>
    <t>(3,12)</t>
  </si>
  <si>
    <t>монтажных работ</t>
  </si>
  <si>
    <t>(8,11)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</si>
  <si>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</si>
  <si>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</si>
  <si>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</si>
  <si>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</si>
  <si>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</si>
  <si>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</si>
  <si>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</si>
  <si>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</si>
  <si>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</si>
  <si>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</si>
  <si>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</si>
  <si>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</si>
  <si>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</si>
  <si>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</si>
  <si>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</si>
  <si>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</si>
  <si>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</si>
  <si>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</si>
  <si>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</si>
  <si>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</si>
  <si>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</si>
  <si>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</si>
  <si>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</si>
  <si>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</si>
  <si>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Прил.33.4 п.3.17</t>
  </si>
  <si>
    <t>В охранной зоне ВЛ, в местах прохождения коммуникаций электроснабжения или вблизи объектов, находящихся под напряжением ОЗП=1,2; ЭМ=1,2 к расх.; ЗПМ=1,2; ТЗ=1,2; ТЗМ=1,2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</si>
  <si>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</si>
  <si>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</si>
  <si>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</si>
  <si>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</si>
  <si>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</si>
  <si>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</si>
  <si>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</si>
  <si>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</si>
  <si>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</si>
  <si>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</si>
  <si>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</si>
  <si>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</si>
  <si>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</si>
  <si>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</si>
  <si>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</si>
  <si>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</si>
  <si>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</si>
  <si>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</si>
  <si>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</si>
  <si>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</si>
  <si>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</si>
  <si>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</si>
  <si>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</si>
  <si>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</si>
  <si>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</si>
  <si>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</si>
  <si>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</si>
  <si>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</si>
  <si>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</si>
  <si>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</si>
  <si>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</si>
  <si>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ТЕРм08-02-305-02</t>
  </si>
  <si>
    <t>Крюк одинарный. прим.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</si>
  <si>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</si>
  <si>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</si>
  <si>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8 до 15 м ОЗП=1,1; ТЗ=1,1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</si>
  <si>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</si>
  <si>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</si>
  <si>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</si>
  <si>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</si>
  <si>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6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</si>
  <si>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</si>
  <si>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</si>
  <si>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</si>
  <si>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9</t>
  </si>
  <si>
    <t>ТЕРм08-01-082-01</t>
  </si>
  <si>
    <t>Зажим наборный без кожуха</t>
  </si>
  <si>
    <t>100 шт.</t>
  </si>
  <si>
    <t>10</t>
  </si>
  <si>
    <t>ТЕРм08-02-471-04</t>
  </si>
  <si>
    <t>Заземлитель вертикальный из круглой стали диаметром: 18 мм</t>
  </si>
  <si>
    <t>10 шт.</t>
  </si>
  <si>
    <t>11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</si>
  <si>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</si>
  <si>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</si>
  <si>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</si>
  <si>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12</t>
  </si>
  <si>
    <t>ТЕРм08-02-472-11</t>
  </si>
  <si>
    <t>Перемычка заземляющая тросовая диаметром до 9,2 мм для строительных металлических конструкций</t>
  </si>
  <si>
    <t>7</t>
  </si>
  <si>
    <t>ТЕРм08-02-144-06</t>
  </si>
  <si>
    <t>Присоединение к зажимам жил проводов или кабелей сечением: до 150 мм2</t>
  </si>
  <si>
    <t>8</t>
  </si>
  <si>
    <t>ТЕРм08-02-374-03</t>
  </si>
  <si>
    <t>Устройство ввода в здание в стальной трубе, провод сечением до 16 мм2, количество проводов в линии: 4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</si>
  <si>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</si>
  <si>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</si>
  <si>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</si>
  <si>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</si>
  <si>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</si>
  <si>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</si>
  <si>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</si>
  <si>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</si>
  <si>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</si>
  <si>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</si>
  <si>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</si>
  <si>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</si>
  <si>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</si>
  <si>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</si>
  <si>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</si>
  <si>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</si>
  <si>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</si>
  <si>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</si>
  <si>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</si>
  <si>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Материалы.</t>
  </si>
  <si>
    <t>19</t>
  </si>
  <si>
    <t>Прайс</t>
  </si>
  <si>
    <t>Стойка железобетонная СВ95-3</t>
  </si>
  <si>
    <t>шт.</t>
  </si>
  <si>
    <t>21</t>
  </si>
  <si>
    <t>Узел крепления подкоса У-3 (СВ-95)</t>
  </si>
  <si>
    <t>22</t>
  </si>
  <si>
    <t>Крюк бандажный КМ-2800</t>
  </si>
  <si>
    <t>24</t>
  </si>
  <si>
    <t>Зажим анкерный DN 95-120</t>
  </si>
  <si>
    <t>25</t>
  </si>
  <si>
    <t>Бандажная лента СОТ37</t>
  </si>
  <si>
    <t>метр</t>
  </si>
  <si>
    <t>26</t>
  </si>
  <si>
    <t>Бандажная скрепа СОТ36</t>
  </si>
  <si>
    <t>35</t>
  </si>
  <si>
    <t>Ремешок бандажный PER26.380</t>
  </si>
  <si>
    <t>27</t>
  </si>
  <si>
    <t>Провод СИП2 3х120+1х120</t>
  </si>
  <si>
    <t>30</t>
  </si>
  <si>
    <t>Сталь круглая 18мм. L=5000мм.</t>
  </si>
  <si>
    <t>31</t>
  </si>
  <si>
    <t>Сталь круглая 12мм.</t>
  </si>
  <si>
    <t>32</t>
  </si>
  <si>
    <t>Зажим плашечный ПС-2-1</t>
  </si>
  <si>
    <t>33</t>
  </si>
  <si>
    <t>Заземляющий проводник ЗП-6 (1,2м)</t>
  </si>
  <si>
    <t>13</t>
  </si>
  <si>
    <t>Колпачок концевой СЕ 25.150</t>
  </si>
  <si>
    <t>36</t>
  </si>
  <si>
    <t>Наконечник медный луженый кабельный 120</t>
  </si>
  <si>
    <t>Итоги по разделу 2 Материалы. :</t>
  </si>
  <si>
    <t xml:space="preserve">  Итого по разделу 2 Материалы.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</si>
  <si>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</si>
  <si>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</si>
  <si>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</si>
  <si>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</si>
  <si>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</si>
  <si>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</si>
  <si>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</si>
  <si>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</si>
  <si>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</si>
  <si>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</si>
  <si>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Строительство двухцепной ВЛ-0,4 кВ (2хВЛ-0,4 кВ) от проектируемой КТП-160кВА 10/0,4, Л-0, протяженностью-380 м. (L=380 м.)  НСТ «Березка 3 на реке Лихтошь 2", Вологодский МО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</si>
  <si>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</si>
  <si>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</si>
  <si>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</si>
  <si>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</si>
  <si>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</si>
  <si>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</si>
  <si>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</si>
  <si>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 xml:space="preserve">В.В. Угрюмов </t>
  </si>
  <si>
    <t>Начальник ПТС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</si>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</sst>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"/>
    <numFmt numFmtId="167" formatCode="0.000000"/>
    <numFmt numFmtId="168" formatCode="0.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/>
    </xf>
    <xf numFmtId="2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13"/>
  <sheetViews>
    <sheetView tabSelected="1" zoomScaleNormal="100" workbookViewId="0">
      <selection activeCell="K4" sqref="K4:N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3.5" customHeight="1" x14ac:dyDescent="0.25">
      <c r="A4" s="123" t="s">
        <v>190</v>
      </c>
      <c r="B4" s="123"/>
      <c r="C4" s="123"/>
      <c r="D4" s="114"/>
      <c r="E4" s="115"/>
      <c r="F4" s="115"/>
      <c r="G4" s="115"/>
      <c r="H4" s="115"/>
      <c r="I4" s="115"/>
      <c r="J4" s="116"/>
      <c r="K4" s="123" t="s">
        <v>191</v>
      </c>
      <c r="L4" s="123"/>
      <c r="M4" s="123"/>
      <c r="N4" s="123"/>
    </row>
    <row r="5" spans="1:26" customFormat="1" ht="13.5" customHeight="1" x14ac:dyDescent="0.25">
      <c r="A5" s="124"/>
      <c r="B5" s="124"/>
      <c r="C5" s="124"/>
      <c r="D5" s="124"/>
      <c r="E5" s="117"/>
      <c r="F5" s="115"/>
      <c r="G5" s="115"/>
      <c r="H5" s="115"/>
      <c r="I5" s="115"/>
      <c r="J5" s="125"/>
      <c r="K5" s="125"/>
      <c r="L5" s="125"/>
      <c r="M5" s="125"/>
      <c r="N5" s="125"/>
    </row>
    <row r="6" spans="1:26" customFormat="1" ht="13.5" customHeight="1" x14ac:dyDescent="0.25">
      <c r="A6" s="126" t="s">
        <v>192</v>
      </c>
      <c r="B6" s="126"/>
      <c r="C6" s="126"/>
      <c r="D6" s="126"/>
      <c r="E6" s="115"/>
      <c r="F6" s="115"/>
      <c r="G6" s="115"/>
      <c r="H6" s="115"/>
      <c r="I6" s="115"/>
      <c r="J6" s="127" t="s">
        <v>193</v>
      </c>
      <c r="K6" s="127"/>
      <c r="L6" s="127"/>
      <c r="M6" s="127"/>
      <c r="N6" s="127"/>
    </row>
    <row r="7" spans="1:26" customFormat="1" ht="13.5" customHeight="1" x14ac:dyDescent="0.25">
      <c r="A7" s="118"/>
      <c r="B7" s="119"/>
      <c r="C7" s="120" t="s">
        <v>194</v>
      </c>
      <c r="D7" s="117"/>
      <c r="E7" s="115"/>
      <c r="F7" s="115"/>
      <c r="G7" s="115"/>
      <c r="H7" s="115"/>
      <c r="I7" s="115"/>
      <c r="J7" s="118"/>
      <c r="K7" s="118"/>
      <c r="L7" s="118"/>
      <c r="M7" s="128" t="s">
        <v>195</v>
      </c>
      <c r="N7" s="128"/>
    </row>
    <row r="8" spans="1:26" customFormat="1" ht="13.5" customHeight="1" x14ac:dyDescent="0.25">
      <c r="A8" s="116" t="s">
        <v>196</v>
      </c>
      <c r="B8" s="121"/>
      <c r="C8" s="121"/>
      <c r="D8" s="121"/>
      <c r="E8" s="115"/>
      <c r="F8" s="115"/>
      <c r="G8" s="115"/>
      <c r="H8" s="115"/>
      <c r="I8" s="115"/>
      <c r="J8" s="116"/>
      <c r="K8" s="116"/>
      <c r="L8" s="121"/>
      <c r="M8" s="121"/>
      <c r="N8" s="122" t="s">
        <v>196</v>
      </c>
    </row>
    <row r="9" spans="1:26" customFormat="1" ht="39" customHeight="1" x14ac:dyDescent="0.25">
      <c r="A9" s="116"/>
      <c r="B9" s="121"/>
      <c r="C9" s="121"/>
      <c r="D9" s="121"/>
      <c r="E9" s="115"/>
      <c r="F9" s="115"/>
      <c r="G9" s="115"/>
      <c r="H9" s="115"/>
      <c r="I9" s="115"/>
      <c r="J9" s="116"/>
      <c r="K9" s="116"/>
      <c r="L9" s="121"/>
      <c r="M9" s="121"/>
      <c r="N9" s="122"/>
    </row>
    <row r="10" spans="1:26" customFormat="1" ht="7.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48" t="s">
        <v>3</v>
      </c>
      <c r="H11" s="148"/>
      <c r="I11" s="148"/>
      <c r="J11" s="148"/>
      <c r="K11" s="148"/>
      <c r="L11" s="148"/>
      <c r="M11" s="148"/>
      <c r="N11" s="148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54"/>
      <c r="H12" s="154"/>
      <c r="I12" s="154"/>
      <c r="J12" s="154"/>
      <c r="K12" s="154"/>
      <c r="L12" s="154"/>
      <c r="M12" s="154"/>
      <c r="N12" s="154"/>
      <c r="V12" s="11" t="s">
        <v>5</v>
      </c>
    </row>
    <row r="13" spans="1:26" customFormat="1" ht="11.25" customHeight="1" x14ac:dyDescent="0.25">
      <c r="A13" s="153" t="s">
        <v>6</v>
      </c>
      <c r="B13" s="153"/>
      <c r="C13" s="153"/>
      <c r="D13" s="153"/>
      <c r="E13" s="153"/>
      <c r="F13" s="153"/>
      <c r="G13" s="154"/>
      <c r="H13" s="154"/>
      <c r="I13" s="154"/>
      <c r="J13" s="154"/>
      <c r="K13" s="154"/>
      <c r="L13" s="154"/>
      <c r="M13" s="154"/>
      <c r="N13" s="154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56" t="s">
        <v>7</v>
      </c>
      <c r="B14" s="156"/>
      <c r="C14" s="156"/>
      <c r="D14" s="156"/>
      <c r="E14" s="156"/>
      <c r="F14" s="156"/>
      <c r="G14" s="154"/>
      <c r="H14" s="154"/>
      <c r="I14" s="154"/>
      <c r="J14" s="154"/>
      <c r="K14" s="154"/>
      <c r="L14" s="154"/>
      <c r="M14" s="154"/>
      <c r="N14" s="154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53" t="s">
        <v>9</v>
      </c>
      <c r="B15" s="153"/>
      <c r="C15" s="153"/>
      <c r="D15" s="153"/>
      <c r="E15" s="153"/>
      <c r="F15" s="153"/>
      <c r="G15" s="154"/>
      <c r="H15" s="154"/>
      <c r="I15" s="154"/>
      <c r="J15" s="154"/>
      <c r="K15" s="154"/>
      <c r="L15" s="154"/>
      <c r="M15" s="154"/>
      <c r="N15" s="154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55" t="s">
        <v>10</v>
      </c>
      <c r="B16" s="155"/>
      <c r="C16" s="155"/>
      <c r="D16" s="155"/>
      <c r="E16" s="155"/>
      <c r="F16" s="155"/>
      <c r="G16" s="154"/>
      <c r="H16" s="154"/>
      <c r="I16" s="154"/>
      <c r="J16" s="154"/>
      <c r="K16" s="154"/>
      <c r="L16" s="154"/>
      <c r="M16" s="154"/>
      <c r="N16" s="154"/>
      <c r="Z16" s="11" t="s">
        <v>5</v>
      </c>
    </row>
    <row r="17" spans="1:31" customFormat="1" ht="15" x14ac:dyDescent="0.25">
      <c r="A17" s="155" t="s">
        <v>11</v>
      </c>
      <c r="B17" s="155"/>
      <c r="C17" s="155"/>
      <c r="D17" s="155"/>
      <c r="E17" s="155"/>
      <c r="F17" s="155"/>
      <c r="G17" s="154"/>
      <c r="H17" s="154"/>
      <c r="I17" s="154"/>
      <c r="J17" s="154"/>
      <c r="K17" s="154"/>
      <c r="L17" s="154"/>
      <c r="M17" s="154"/>
      <c r="N17" s="154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51" t="s">
        <v>12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AB19" s="11" t="s">
        <v>12</v>
      </c>
    </row>
    <row r="20" spans="1:31" customFormat="1" ht="15" x14ac:dyDescent="0.25">
      <c r="A20" s="147" t="s">
        <v>13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AC22" s="11" t="s">
        <v>5</v>
      </c>
    </row>
    <row r="23" spans="1:31" customFormat="1" ht="15" x14ac:dyDescent="0.25">
      <c r="A23" s="147" t="s">
        <v>14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</row>
    <row r="24" spans="1:31" customFormat="1" ht="21" customHeight="1" x14ac:dyDescent="0.25">
      <c r="A24" s="152" t="s">
        <v>15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15" x14ac:dyDescent="0.25">
      <c r="A26" s="146" t="s">
        <v>189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AD26" s="11" t="s">
        <v>16</v>
      </c>
    </row>
    <row r="27" spans="1:31" customFormat="1" ht="12" customHeight="1" x14ac:dyDescent="0.25">
      <c r="A27" s="147" t="s">
        <v>17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48"/>
      <c r="C29" s="148"/>
      <c r="D29" s="148"/>
      <c r="E29" s="148"/>
      <c r="F29" s="148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49" t="s">
        <v>22</v>
      </c>
      <c r="C30" s="149"/>
      <c r="D30" s="149"/>
      <c r="E30" s="149"/>
      <c r="F30" s="149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50" t="s">
        <v>24</v>
      </c>
      <c r="E32" s="150"/>
      <c r="F32" s="150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4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4" customFormat="1" ht="12" customHeight="1" x14ac:dyDescent="0.25">
      <c r="A34" s="21" t="s">
        <v>25</v>
      </c>
      <c r="B34" s="7"/>
      <c r="C34" s="24">
        <f>N301</f>
        <v>1864205.11</v>
      </c>
      <c r="D34" s="25" t="s">
        <v>26</v>
      </c>
      <c r="E34" s="26" t="s">
        <v>188</v>
      </c>
      <c r="G34" s="7"/>
      <c r="H34" s="7"/>
      <c r="I34" s="7"/>
      <c r="J34" s="7"/>
      <c r="K34" s="7"/>
      <c r="L34" s="27"/>
      <c r="M34" s="27"/>
      <c r="N34" s="7"/>
    </row>
    <row r="35" spans="1:34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4" customFormat="1" ht="12" customHeight="1" x14ac:dyDescent="0.25">
      <c r="A36" s="5"/>
      <c r="B36" s="31" t="s">
        <v>29</v>
      </c>
      <c r="C36" s="24">
        <v>1680.86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130.15</v>
      </c>
      <c r="M36" s="32" t="s">
        <v>32</v>
      </c>
      <c r="N36" s="26" t="s">
        <v>27</v>
      </c>
    </row>
    <row r="37" spans="1:34" customFormat="1" ht="12" customHeight="1" x14ac:dyDescent="0.25">
      <c r="A37" s="5"/>
      <c r="B37" s="31" t="s">
        <v>33</v>
      </c>
      <c r="C37" s="24">
        <v>183.35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3">
        <v>327.93</v>
      </c>
      <c r="M37" s="143"/>
      <c r="N37" s="26" t="s">
        <v>36</v>
      </c>
    </row>
    <row r="38" spans="1:34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3">
        <v>108.62</v>
      </c>
      <c r="M38" s="143"/>
      <c r="N38" s="26" t="s">
        <v>36</v>
      </c>
    </row>
    <row r="39" spans="1:34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4" t="s">
        <v>41</v>
      </c>
      <c r="M39" s="144"/>
      <c r="N39" s="7"/>
    </row>
    <row r="40" spans="1:34" customFormat="1" ht="7.5" customHeight="1" x14ac:dyDescent="0.25">
      <c r="A40" s="34"/>
    </row>
    <row r="41" spans="1:34" customFormat="1" ht="23.25" customHeight="1" x14ac:dyDescent="0.25">
      <c r="A41" s="145" t="s">
        <v>42</v>
      </c>
      <c r="B41" s="141" t="s">
        <v>43</v>
      </c>
      <c r="C41" s="141" t="s">
        <v>44</v>
      </c>
      <c r="D41" s="141"/>
      <c r="E41" s="141"/>
      <c r="F41" s="141" t="s">
        <v>45</v>
      </c>
      <c r="G41" s="141" t="s">
        <v>46</v>
      </c>
      <c r="H41" s="141"/>
      <c r="I41" s="141"/>
      <c r="J41" s="141" t="s">
        <v>47</v>
      </c>
      <c r="K41" s="141"/>
      <c r="L41" s="141"/>
      <c r="M41" s="141" t="s">
        <v>48</v>
      </c>
      <c r="N41" s="141" t="s">
        <v>49</v>
      </c>
    </row>
    <row r="42" spans="1:34" customFormat="1" ht="28.5" customHeight="1" x14ac:dyDescent="0.25">
      <c r="A42" s="145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34" customFormat="1" ht="22.5" x14ac:dyDescent="0.25">
      <c r="A43" s="145"/>
      <c r="B43" s="141"/>
      <c r="C43" s="141"/>
      <c r="D43" s="141"/>
      <c r="E43" s="141"/>
      <c r="F43" s="141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41"/>
      <c r="N43" s="141"/>
    </row>
    <row r="44" spans="1:34" customFormat="1" ht="15" x14ac:dyDescent="0.25">
      <c r="A44" s="36">
        <v>1</v>
      </c>
      <c r="B44" s="37">
        <v>2</v>
      </c>
      <c r="C44" s="142">
        <v>3</v>
      </c>
      <c r="D44" s="142"/>
      <c r="E44" s="142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4" customFormat="1" ht="15" x14ac:dyDescent="0.25">
      <c r="A45" s="136" t="s">
        <v>54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8"/>
      <c r="AF45" s="38" t="s">
        <v>54</v>
      </c>
    </row>
    <row r="46" spans="1:34" customFormat="1" ht="34.5" x14ac:dyDescent="0.25">
      <c r="A46" s="39" t="s">
        <v>55</v>
      </c>
      <c r="B46" s="40" t="s">
        <v>56</v>
      </c>
      <c r="C46" s="135" t="s">
        <v>57</v>
      </c>
      <c r="D46" s="135"/>
      <c r="E46" s="135"/>
      <c r="F46" s="41" t="s">
        <v>58</v>
      </c>
      <c r="G46" s="42">
        <v>18</v>
      </c>
      <c r="H46" s="43">
        <v>1</v>
      </c>
      <c r="I46" s="43">
        <v>18</v>
      </c>
      <c r="J46" s="44"/>
      <c r="K46" s="42"/>
      <c r="L46" s="44"/>
      <c r="M46" s="42"/>
      <c r="N46" s="45"/>
      <c r="AF46" s="38"/>
      <c r="AG46" s="46" t="s">
        <v>57</v>
      </c>
    </row>
    <row r="47" spans="1:34" customFormat="1" ht="23.25" x14ac:dyDescent="0.25">
      <c r="A47" s="47"/>
      <c r="B47" s="48" t="s">
        <v>59</v>
      </c>
      <c r="C47" s="130" t="s">
        <v>60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40"/>
      <c r="AF47" s="38"/>
      <c r="AG47" s="46"/>
      <c r="AH47" s="3" t="s">
        <v>60</v>
      </c>
    </row>
    <row r="48" spans="1:34" customFormat="1" ht="34.5" x14ac:dyDescent="0.25">
      <c r="A48" s="47"/>
      <c r="B48" s="48" t="s">
        <v>61</v>
      </c>
      <c r="C48" s="130" t="s">
        <v>62</v>
      </c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40"/>
      <c r="AF48" s="38"/>
      <c r="AG48" s="46"/>
      <c r="AH48" s="3" t="s">
        <v>62</v>
      </c>
    </row>
    <row r="49" spans="1:38" customFormat="1" ht="15" x14ac:dyDescent="0.25">
      <c r="A49" s="49"/>
      <c r="B49" s="48" t="s">
        <v>55</v>
      </c>
      <c r="C49" s="134" t="s">
        <v>63</v>
      </c>
      <c r="D49" s="134"/>
      <c r="E49" s="134"/>
      <c r="F49" s="50"/>
      <c r="G49" s="51"/>
      <c r="H49" s="51"/>
      <c r="I49" s="51"/>
      <c r="J49" s="52">
        <v>3.74</v>
      </c>
      <c r="K49" s="53">
        <v>1.44</v>
      </c>
      <c r="L49" s="52">
        <v>96.94</v>
      </c>
      <c r="M49" s="53">
        <v>41.76</v>
      </c>
      <c r="N49" s="54">
        <v>4048.21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34" t="s">
        <v>65</v>
      </c>
      <c r="D50" s="134"/>
      <c r="E50" s="134"/>
      <c r="F50" s="50"/>
      <c r="G50" s="51"/>
      <c r="H50" s="51"/>
      <c r="I50" s="51"/>
      <c r="J50" s="52">
        <v>49.53</v>
      </c>
      <c r="K50" s="53">
        <v>1.44</v>
      </c>
      <c r="L50" s="55">
        <v>1283.82</v>
      </c>
      <c r="M50" s="53">
        <v>8.19</v>
      </c>
      <c r="N50" s="54">
        <v>10514.49</v>
      </c>
      <c r="AF50" s="38"/>
      <c r="AG50" s="46"/>
      <c r="AI50" s="3" t="s">
        <v>65</v>
      </c>
    </row>
    <row r="51" spans="1:38" customFormat="1" ht="15" x14ac:dyDescent="0.25">
      <c r="A51" s="49"/>
      <c r="B51" s="48" t="s">
        <v>66</v>
      </c>
      <c r="C51" s="134" t="s">
        <v>67</v>
      </c>
      <c r="D51" s="134"/>
      <c r="E51" s="134"/>
      <c r="F51" s="50"/>
      <c r="G51" s="51"/>
      <c r="H51" s="51"/>
      <c r="I51" s="51"/>
      <c r="J51" s="52">
        <v>6.93</v>
      </c>
      <c r="K51" s="53">
        <v>1.44</v>
      </c>
      <c r="L51" s="52">
        <v>179.63</v>
      </c>
      <c r="M51" s="53">
        <v>41.76</v>
      </c>
      <c r="N51" s="54">
        <v>7501.35</v>
      </c>
      <c r="AF51" s="38"/>
      <c r="AG51" s="46"/>
      <c r="AI51" s="3" t="s">
        <v>67</v>
      </c>
    </row>
    <row r="52" spans="1:38" customFormat="1" ht="15" x14ac:dyDescent="0.25">
      <c r="A52" s="56"/>
      <c r="B52" s="48"/>
      <c r="C52" s="134" t="s">
        <v>68</v>
      </c>
      <c r="D52" s="134"/>
      <c r="E52" s="134"/>
      <c r="F52" s="50" t="s">
        <v>69</v>
      </c>
      <c r="G52" s="53">
        <v>0.44</v>
      </c>
      <c r="H52" s="53">
        <v>1.44</v>
      </c>
      <c r="I52" s="57">
        <v>11.4048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56"/>
      <c r="B53" s="48"/>
      <c r="C53" s="134" t="s">
        <v>70</v>
      </c>
      <c r="D53" s="134"/>
      <c r="E53" s="134"/>
      <c r="F53" s="50" t="s">
        <v>69</v>
      </c>
      <c r="G53" s="53">
        <v>0.48</v>
      </c>
      <c r="H53" s="53">
        <v>1.44</v>
      </c>
      <c r="I53" s="57">
        <v>12.441599999999999</v>
      </c>
      <c r="J53" s="58"/>
      <c r="K53" s="51"/>
      <c r="L53" s="58"/>
      <c r="M53" s="51"/>
      <c r="N53" s="59"/>
      <c r="AF53" s="38"/>
      <c r="AG53" s="46"/>
      <c r="AJ53" s="3" t="s">
        <v>70</v>
      </c>
    </row>
    <row r="54" spans="1:38" customFormat="1" ht="15" x14ac:dyDescent="0.25">
      <c r="A54" s="49"/>
      <c r="B54" s="48"/>
      <c r="C54" s="139" t="s">
        <v>71</v>
      </c>
      <c r="D54" s="139"/>
      <c r="E54" s="139"/>
      <c r="F54" s="60"/>
      <c r="G54" s="61"/>
      <c r="H54" s="61"/>
      <c r="I54" s="61"/>
      <c r="J54" s="62">
        <v>53.27</v>
      </c>
      <c r="K54" s="61"/>
      <c r="L54" s="63">
        <v>1380.76</v>
      </c>
      <c r="M54" s="61"/>
      <c r="N54" s="64">
        <v>14562.7</v>
      </c>
      <c r="AF54" s="38"/>
      <c r="AG54" s="46"/>
      <c r="AK54" s="3" t="s">
        <v>71</v>
      </c>
    </row>
    <row r="55" spans="1:38" customFormat="1" ht="15" x14ac:dyDescent="0.25">
      <c r="A55" s="56"/>
      <c r="B55" s="48"/>
      <c r="C55" s="134" t="s">
        <v>72</v>
      </c>
      <c r="D55" s="134"/>
      <c r="E55" s="134"/>
      <c r="F55" s="50"/>
      <c r="G55" s="51"/>
      <c r="H55" s="51"/>
      <c r="I55" s="51"/>
      <c r="J55" s="58"/>
      <c r="K55" s="51"/>
      <c r="L55" s="52">
        <v>276.57</v>
      </c>
      <c r="M55" s="51"/>
      <c r="N55" s="54">
        <v>11549.56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73</v>
      </c>
      <c r="C56" s="134" t="s">
        <v>74</v>
      </c>
      <c r="D56" s="134"/>
      <c r="E56" s="134"/>
      <c r="F56" s="50" t="s">
        <v>75</v>
      </c>
      <c r="G56" s="65">
        <v>103</v>
      </c>
      <c r="H56" s="51"/>
      <c r="I56" s="65">
        <v>103</v>
      </c>
      <c r="J56" s="58"/>
      <c r="K56" s="51"/>
      <c r="L56" s="52">
        <v>284.87</v>
      </c>
      <c r="M56" s="51"/>
      <c r="N56" s="54">
        <v>11896.05</v>
      </c>
      <c r="AF56" s="38"/>
      <c r="AG56" s="46"/>
      <c r="AJ56" s="3" t="s">
        <v>74</v>
      </c>
    </row>
    <row r="57" spans="1:38" customFormat="1" ht="15" x14ac:dyDescent="0.25">
      <c r="A57" s="56"/>
      <c r="B57" s="48" t="s">
        <v>76</v>
      </c>
      <c r="C57" s="134" t="s">
        <v>77</v>
      </c>
      <c r="D57" s="134"/>
      <c r="E57" s="134"/>
      <c r="F57" s="50" t="s">
        <v>75</v>
      </c>
      <c r="G57" s="65">
        <v>60</v>
      </c>
      <c r="H57" s="51"/>
      <c r="I57" s="65">
        <v>60</v>
      </c>
      <c r="J57" s="58"/>
      <c r="K57" s="51"/>
      <c r="L57" s="52">
        <v>165.94</v>
      </c>
      <c r="M57" s="51"/>
      <c r="N57" s="54">
        <v>6929.74</v>
      </c>
      <c r="AF57" s="38"/>
      <c r="AG57" s="46"/>
      <c r="AJ57" s="3" t="s">
        <v>77</v>
      </c>
    </row>
    <row r="58" spans="1:38" customFormat="1" ht="15" x14ac:dyDescent="0.25">
      <c r="A58" s="66"/>
      <c r="B58" s="67"/>
      <c r="C58" s="135" t="s">
        <v>78</v>
      </c>
      <c r="D58" s="135"/>
      <c r="E58" s="135"/>
      <c r="F58" s="41"/>
      <c r="G58" s="42"/>
      <c r="H58" s="42"/>
      <c r="I58" s="42"/>
      <c r="J58" s="44"/>
      <c r="K58" s="42"/>
      <c r="L58" s="68">
        <v>1831.57</v>
      </c>
      <c r="M58" s="61"/>
      <c r="N58" s="69">
        <v>33388.49</v>
      </c>
      <c r="AF58" s="38"/>
      <c r="AG58" s="46"/>
      <c r="AL58" s="46" t="s">
        <v>78</v>
      </c>
    </row>
    <row r="59" spans="1:38" customFormat="1" ht="34.5" x14ac:dyDescent="0.25">
      <c r="A59" s="39" t="s">
        <v>64</v>
      </c>
      <c r="B59" s="40" t="s">
        <v>79</v>
      </c>
      <c r="C59" s="135" t="s">
        <v>80</v>
      </c>
      <c r="D59" s="135"/>
      <c r="E59" s="135"/>
      <c r="F59" s="41" t="s">
        <v>58</v>
      </c>
      <c r="G59" s="42">
        <v>18</v>
      </c>
      <c r="H59" s="43">
        <v>1</v>
      </c>
      <c r="I59" s="43">
        <v>18</v>
      </c>
      <c r="J59" s="44"/>
      <c r="K59" s="42"/>
      <c r="L59" s="44"/>
      <c r="M59" s="42"/>
      <c r="N59" s="45"/>
      <c r="AF59" s="38"/>
      <c r="AG59" s="46" t="s">
        <v>80</v>
      </c>
      <c r="AL59" s="46"/>
    </row>
    <row r="60" spans="1:38" customFormat="1" ht="23.25" x14ac:dyDescent="0.25">
      <c r="A60" s="47"/>
      <c r="B60" s="48" t="s">
        <v>59</v>
      </c>
      <c r="C60" s="130" t="s">
        <v>60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40"/>
      <c r="AF60" s="38"/>
      <c r="AG60" s="46"/>
      <c r="AH60" s="3" t="s">
        <v>60</v>
      </c>
      <c r="AL60" s="46"/>
    </row>
    <row r="61" spans="1:38" customFormat="1" ht="34.5" x14ac:dyDescent="0.25">
      <c r="A61" s="47"/>
      <c r="B61" s="48" t="s">
        <v>61</v>
      </c>
      <c r="C61" s="130" t="s">
        <v>62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40"/>
      <c r="AF61" s="38"/>
      <c r="AG61" s="46"/>
      <c r="AH61" s="3" t="s">
        <v>62</v>
      </c>
      <c r="AL61" s="46"/>
    </row>
    <row r="62" spans="1:38" customFormat="1" ht="15" x14ac:dyDescent="0.25">
      <c r="A62" s="49"/>
      <c r="B62" s="48" t="s">
        <v>55</v>
      </c>
      <c r="C62" s="134" t="s">
        <v>63</v>
      </c>
      <c r="D62" s="134"/>
      <c r="E62" s="134"/>
      <c r="F62" s="50"/>
      <c r="G62" s="51"/>
      <c r="H62" s="51"/>
      <c r="I62" s="51"/>
      <c r="J62" s="52">
        <v>2.13</v>
      </c>
      <c r="K62" s="53">
        <v>1.44</v>
      </c>
      <c r="L62" s="52">
        <v>55.21</v>
      </c>
      <c r="M62" s="53">
        <v>41.76</v>
      </c>
      <c r="N62" s="54">
        <v>2305.5700000000002</v>
      </c>
      <c r="AF62" s="38"/>
      <c r="AG62" s="46"/>
      <c r="AI62" s="3" t="s">
        <v>63</v>
      </c>
      <c r="AL62" s="46"/>
    </row>
    <row r="63" spans="1:38" customFormat="1" ht="15" x14ac:dyDescent="0.25">
      <c r="A63" s="49"/>
      <c r="B63" s="48" t="s">
        <v>64</v>
      </c>
      <c r="C63" s="134" t="s">
        <v>65</v>
      </c>
      <c r="D63" s="134"/>
      <c r="E63" s="134"/>
      <c r="F63" s="50"/>
      <c r="G63" s="51"/>
      <c r="H63" s="51"/>
      <c r="I63" s="51"/>
      <c r="J63" s="52">
        <v>11.9</v>
      </c>
      <c r="K63" s="53">
        <v>1.44</v>
      </c>
      <c r="L63" s="52">
        <v>308.45</v>
      </c>
      <c r="M63" s="53">
        <v>8.19</v>
      </c>
      <c r="N63" s="54">
        <v>2526.21</v>
      </c>
      <c r="AF63" s="38"/>
      <c r="AG63" s="46"/>
      <c r="AI63" s="3" t="s">
        <v>65</v>
      </c>
      <c r="AL63" s="46"/>
    </row>
    <row r="64" spans="1:38" customFormat="1" ht="15" x14ac:dyDescent="0.25">
      <c r="A64" s="49"/>
      <c r="B64" s="48" t="s">
        <v>66</v>
      </c>
      <c r="C64" s="134" t="s">
        <v>67</v>
      </c>
      <c r="D64" s="134"/>
      <c r="E64" s="134"/>
      <c r="F64" s="50"/>
      <c r="G64" s="51"/>
      <c r="H64" s="51"/>
      <c r="I64" s="51"/>
      <c r="J64" s="52">
        <v>2.02</v>
      </c>
      <c r="K64" s="53">
        <v>1.44</v>
      </c>
      <c r="L64" s="52">
        <v>52.36</v>
      </c>
      <c r="M64" s="53">
        <v>41.76</v>
      </c>
      <c r="N64" s="54">
        <v>2186.5500000000002</v>
      </c>
      <c r="AF64" s="38"/>
      <c r="AG64" s="46"/>
      <c r="AI64" s="3" t="s">
        <v>67</v>
      </c>
      <c r="AL64" s="46"/>
    </row>
    <row r="65" spans="1:38" customFormat="1" ht="15" x14ac:dyDescent="0.25">
      <c r="A65" s="56"/>
      <c r="B65" s="48"/>
      <c r="C65" s="134" t="s">
        <v>68</v>
      </c>
      <c r="D65" s="134"/>
      <c r="E65" s="134"/>
      <c r="F65" s="50" t="s">
        <v>69</v>
      </c>
      <c r="G65" s="53">
        <v>0.25</v>
      </c>
      <c r="H65" s="53">
        <v>1.44</v>
      </c>
      <c r="I65" s="53">
        <v>6.48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56"/>
      <c r="B66" s="48"/>
      <c r="C66" s="134" t="s">
        <v>70</v>
      </c>
      <c r="D66" s="134"/>
      <c r="E66" s="134"/>
      <c r="F66" s="50" t="s">
        <v>69</v>
      </c>
      <c r="G66" s="53">
        <v>0.14000000000000001</v>
      </c>
      <c r="H66" s="53">
        <v>1.44</v>
      </c>
      <c r="I66" s="57">
        <v>3.6288</v>
      </c>
      <c r="J66" s="58"/>
      <c r="K66" s="51"/>
      <c r="L66" s="58"/>
      <c r="M66" s="51"/>
      <c r="N66" s="59"/>
      <c r="AF66" s="38"/>
      <c r="AG66" s="46"/>
      <c r="AJ66" s="3" t="s">
        <v>70</v>
      </c>
      <c r="AL66" s="46"/>
    </row>
    <row r="67" spans="1:38" customFormat="1" ht="15" x14ac:dyDescent="0.25">
      <c r="A67" s="49"/>
      <c r="B67" s="48"/>
      <c r="C67" s="139" t="s">
        <v>71</v>
      </c>
      <c r="D67" s="139"/>
      <c r="E67" s="139"/>
      <c r="F67" s="60"/>
      <c r="G67" s="61"/>
      <c r="H67" s="61"/>
      <c r="I67" s="61"/>
      <c r="J67" s="62">
        <v>14.03</v>
      </c>
      <c r="K67" s="61"/>
      <c r="L67" s="62">
        <v>363.66</v>
      </c>
      <c r="M67" s="61"/>
      <c r="N67" s="64">
        <v>4831.78</v>
      </c>
      <c r="AF67" s="38"/>
      <c r="AG67" s="46"/>
      <c r="AK67" s="3" t="s">
        <v>71</v>
      </c>
      <c r="AL67" s="46"/>
    </row>
    <row r="68" spans="1:38" customFormat="1" ht="15" x14ac:dyDescent="0.25">
      <c r="A68" s="56"/>
      <c r="B68" s="48"/>
      <c r="C68" s="134" t="s">
        <v>72</v>
      </c>
      <c r="D68" s="134"/>
      <c r="E68" s="134"/>
      <c r="F68" s="50"/>
      <c r="G68" s="51"/>
      <c r="H68" s="51"/>
      <c r="I68" s="51"/>
      <c r="J68" s="58"/>
      <c r="K68" s="51"/>
      <c r="L68" s="52">
        <v>107.57</v>
      </c>
      <c r="M68" s="51"/>
      <c r="N68" s="54">
        <v>4492.12</v>
      </c>
      <c r="AF68" s="38"/>
      <c r="AG68" s="46"/>
      <c r="AJ68" s="3" t="s">
        <v>72</v>
      </c>
      <c r="AL68" s="46"/>
    </row>
    <row r="69" spans="1:38" customFormat="1" ht="15" x14ac:dyDescent="0.25">
      <c r="A69" s="56"/>
      <c r="B69" s="48" t="s">
        <v>73</v>
      </c>
      <c r="C69" s="134" t="s">
        <v>74</v>
      </c>
      <c r="D69" s="134"/>
      <c r="E69" s="134"/>
      <c r="F69" s="50" t="s">
        <v>75</v>
      </c>
      <c r="G69" s="65">
        <v>103</v>
      </c>
      <c r="H69" s="51"/>
      <c r="I69" s="65">
        <v>103</v>
      </c>
      <c r="J69" s="58"/>
      <c r="K69" s="51"/>
      <c r="L69" s="52">
        <v>110.8</v>
      </c>
      <c r="M69" s="51"/>
      <c r="N69" s="54">
        <v>4626.88</v>
      </c>
      <c r="AF69" s="38"/>
      <c r="AG69" s="46"/>
      <c r="AJ69" s="3" t="s">
        <v>74</v>
      </c>
      <c r="AL69" s="46"/>
    </row>
    <row r="70" spans="1:38" customFormat="1" ht="15" x14ac:dyDescent="0.25">
      <c r="A70" s="56"/>
      <c r="B70" s="48" t="s">
        <v>76</v>
      </c>
      <c r="C70" s="134" t="s">
        <v>77</v>
      </c>
      <c r="D70" s="134"/>
      <c r="E70" s="134"/>
      <c r="F70" s="50" t="s">
        <v>75</v>
      </c>
      <c r="G70" s="65">
        <v>60</v>
      </c>
      <c r="H70" s="51"/>
      <c r="I70" s="65">
        <v>60</v>
      </c>
      <c r="J70" s="58"/>
      <c r="K70" s="51"/>
      <c r="L70" s="52">
        <v>64.540000000000006</v>
      </c>
      <c r="M70" s="51"/>
      <c r="N70" s="54">
        <v>2695.27</v>
      </c>
      <c r="AF70" s="38"/>
      <c r="AG70" s="46"/>
      <c r="AJ70" s="3" t="s">
        <v>77</v>
      </c>
      <c r="AL70" s="46"/>
    </row>
    <row r="71" spans="1:38" customFormat="1" ht="15" x14ac:dyDescent="0.25">
      <c r="A71" s="66"/>
      <c r="B71" s="67"/>
      <c r="C71" s="135" t="s">
        <v>78</v>
      </c>
      <c r="D71" s="135"/>
      <c r="E71" s="135"/>
      <c r="F71" s="41"/>
      <c r="G71" s="42"/>
      <c r="H71" s="42"/>
      <c r="I71" s="42"/>
      <c r="J71" s="44"/>
      <c r="K71" s="42"/>
      <c r="L71" s="70">
        <v>539</v>
      </c>
      <c r="M71" s="61"/>
      <c r="N71" s="69">
        <v>12153.93</v>
      </c>
      <c r="AF71" s="38"/>
      <c r="AG71" s="46"/>
      <c r="AL71" s="46" t="s">
        <v>78</v>
      </c>
    </row>
    <row r="72" spans="1:38" customFormat="1" ht="23.25" x14ac:dyDescent="0.25">
      <c r="A72" s="39" t="s">
        <v>66</v>
      </c>
      <c r="B72" s="40" t="s">
        <v>81</v>
      </c>
      <c r="C72" s="135" t="s">
        <v>82</v>
      </c>
      <c r="D72" s="135"/>
      <c r="E72" s="135"/>
      <c r="F72" s="41" t="s">
        <v>58</v>
      </c>
      <c r="G72" s="42">
        <v>6</v>
      </c>
      <c r="H72" s="43">
        <v>1</v>
      </c>
      <c r="I72" s="43">
        <v>6</v>
      </c>
      <c r="J72" s="44"/>
      <c r="K72" s="42"/>
      <c r="L72" s="44"/>
      <c r="M72" s="42"/>
      <c r="N72" s="45"/>
      <c r="AF72" s="38"/>
      <c r="AG72" s="46" t="s">
        <v>82</v>
      </c>
      <c r="AL72" s="46"/>
    </row>
    <row r="73" spans="1:38" customFormat="1" ht="23.25" x14ac:dyDescent="0.25">
      <c r="A73" s="47"/>
      <c r="B73" s="48" t="s">
        <v>83</v>
      </c>
      <c r="C73" s="130" t="s">
        <v>84</v>
      </c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40"/>
      <c r="AF73" s="38"/>
      <c r="AG73" s="46"/>
      <c r="AH73" s="3" t="s">
        <v>84</v>
      </c>
      <c r="AL73" s="46"/>
    </row>
    <row r="74" spans="1:38" customFormat="1" ht="23.25" x14ac:dyDescent="0.25">
      <c r="A74" s="47"/>
      <c r="B74" s="48" t="s">
        <v>85</v>
      </c>
      <c r="C74" s="130" t="s">
        <v>86</v>
      </c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40"/>
      <c r="AF74" s="38"/>
      <c r="AG74" s="46"/>
      <c r="AH74" s="3" t="s">
        <v>86</v>
      </c>
      <c r="AL74" s="46"/>
    </row>
    <row r="75" spans="1:38" customFormat="1" ht="34.5" x14ac:dyDescent="0.25">
      <c r="A75" s="47"/>
      <c r="B75" s="48" t="s">
        <v>61</v>
      </c>
      <c r="C75" s="130" t="s">
        <v>62</v>
      </c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40"/>
      <c r="AF75" s="38"/>
      <c r="AG75" s="46"/>
      <c r="AH75" s="3" t="s">
        <v>62</v>
      </c>
      <c r="AL75" s="46"/>
    </row>
    <row r="76" spans="1:38" customFormat="1" ht="15" x14ac:dyDescent="0.25">
      <c r="A76" s="49"/>
      <c r="B76" s="48" t="s">
        <v>55</v>
      </c>
      <c r="C76" s="134" t="s">
        <v>63</v>
      </c>
      <c r="D76" s="134"/>
      <c r="E76" s="134"/>
      <c r="F76" s="50"/>
      <c r="G76" s="51"/>
      <c r="H76" s="51"/>
      <c r="I76" s="51"/>
      <c r="J76" s="52">
        <v>35.07</v>
      </c>
      <c r="K76" s="71">
        <v>1.8</v>
      </c>
      <c r="L76" s="52">
        <v>378.76</v>
      </c>
      <c r="M76" s="53">
        <v>41.76</v>
      </c>
      <c r="N76" s="54">
        <v>15817.02</v>
      </c>
      <c r="AF76" s="38"/>
      <c r="AG76" s="46"/>
      <c r="AI76" s="3" t="s">
        <v>63</v>
      </c>
      <c r="AL76" s="46"/>
    </row>
    <row r="77" spans="1:38" customFormat="1" ht="15" x14ac:dyDescent="0.25">
      <c r="A77" s="49"/>
      <c r="B77" s="48" t="s">
        <v>64</v>
      </c>
      <c r="C77" s="134" t="s">
        <v>65</v>
      </c>
      <c r="D77" s="134"/>
      <c r="E77" s="134"/>
      <c r="F77" s="50"/>
      <c r="G77" s="51"/>
      <c r="H77" s="51"/>
      <c r="I77" s="51"/>
      <c r="J77" s="52">
        <v>150.93</v>
      </c>
      <c r="K77" s="71">
        <v>1.8</v>
      </c>
      <c r="L77" s="55">
        <v>1630.04</v>
      </c>
      <c r="M77" s="53">
        <v>8.19</v>
      </c>
      <c r="N77" s="54">
        <v>13350.03</v>
      </c>
      <c r="AF77" s="38"/>
      <c r="AG77" s="46"/>
      <c r="AI77" s="3" t="s">
        <v>65</v>
      </c>
      <c r="AL77" s="46"/>
    </row>
    <row r="78" spans="1:38" customFormat="1" ht="15" x14ac:dyDescent="0.25">
      <c r="A78" s="49"/>
      <c r="B78" s="48" t="s">
        <v>66</v>
      </c>
      <c r="C78" s="134" t="s">
        <v>67</v>
      </c>
      <c r="D78" s="134"/>
      <c r="E78" s="134"/>
      <c r="F78" s="50"/>
      <c r="G78" s="51"/>
      <c r="H78" s="51"/>
      <c r="I78" s="51"/>
      <c r="J78" s="52">
        <v>9.6300000000000008</v>
      </c>
      <c r="K78" s="71">
        <v>1.8</v>
      </c>
      <c r="L78" s="52">
        <v>104</v>
      </c>
      <c r="M78" s="53">
        <v>41.76</v>
      </c>
      <c r="N78" s="54">
        <v>4343.04</v>
      </c>
      <c r="AF78" s="38"/>
      <c r="AG78" s="46"/>
      <c r="AI78" s="3" t="s">
        <v>67</v>
      </c>
      <c r="AL78" s="46"/>
    </row>
    <row r="79" spans="1:38" customFormat="1" ht="15" x14ac:dyDescent="0.25">
      <c r="A79" s="49"/>
      <c r="B79" s="48" t="s">
        <v>87</v>
      </c>
      <c r="C79" s="134" t="s">
        <v>88</v>
      </c>
      <c r="D79" s="134"/>
      <c r="E79" s="134"/>
      <c r="F79" s="50"/>
      <c r="G79" s="51"/>
      <c r="H79" s="51"/>
      <c r="I79" s="51"/>
      <c r="J79" s="52">
        <v>56.76</v>
      </c>
      <c r="K79" s="51"/>
      <c r="L79" s="52">
        <v>340.56</v>
      </c>
      <c r="M79" s="53">
        <v>5.49</v>
      </c>
      <c r="N79" s="54">
        <v>1869.67</v>
      </c>
      <c r="AF79" s="38"/>
      <c r="AG79" s="46"/>
      <c r="AI79" s="3" t="s">
        <v>88</v>
      </c>
      <c r="AL79" s="46"/>
    </row>
    <row r="80" spans="1:38" customFormat="1" ht="15" x14ac:dyDescent="0.25">
      <c r="A80" s="56"/>
      <c r="B80" s="48"/>
      <c r="C80" s="134" t="s">
        <v>68</v>
      </c>
      <c r="D80" s="134"/>
      <c r="E80" s="134"/>
      <c r="F80" s="50" t="s">
        <v>69</v>
      </c>
      <c r="G80" s="71">
        <v>3.8</v>
      </c>
      <c r="H80" s="71">
        <v>1.8</v>
      </c>
      <c r="I80" s="53">
        <v>41.04</v>
      </c>
      <c r="J80" s="58"/>
      <c r="K80" s="51"/>
      <c r="L80" s="58"/>
      <c r="M80" s="51"/>
      <c r="N80" s="59"/>
      <c r="AF80" s="38"/>
      <c r="AG80" s="46"/>
      <c r="AJ80" s="3" t="s">
        <v>68</v>
      </c>
      <c r="AL80" s="46"/>
    </row>
    <row r="81" spans="1:38" customFormat="1" ht="15" x14ac:dyDescent="0.25">
      <c r="A81" s="56"/>
      <c r="B81" s="48"/>
      <c r="C81" s="134" t="s">
        <v>70</v>
      </c>
      <c r="D81" s="134"/>
      <c r="E81" s="134"/>
      <c r="F81" s="50" t="s">
        <v>69</v>
      </c>
      <c r="G81" s="53">
        <v>0.78</v>
      </c>
      <c r="H81" s="71">
        <v>1.8</v>
      </c>
      <c r="I81" s="72">
        <v>8.4239999999999995</v>
      </c>
      <c r="J81" s="58"/>
      <c r="K81" s="51"/>
      <c r="L81" s="58"/>
      <c r="M81" s="51"/>
      <c r="N81" s="59"/>
      <c r="AF81" s="38"/>
      <c r="AG81" s="46"/>
      <c r="AJ81" s="3" t="s">
        <v>70</v>
      </c>
      <c r="AL81" s="46"/>
    </row>
    <row r="82" spans="1:38" customFormat="1" ht="15" x14ac:dyDescent="0.25">
      <c r="A82" s="49"/>
      <c r="B82" s="48"/>
      <c r="C82" s="139" t="s">
        <v>71</v>
      </c>
      <c r="D82" s="139"/>
      <c r="E82" s="139"/>
      <c r="F82" s="60"/>
      <c r="G82" s="61"/>
      <c r="H82" s="61"/>
      <c r="I82" s="61"/>
      <c r="J82" s="62">
        <v>242.76</v>
      </c>
      <c r="K82" s="61"/>
      <c r="L82" s="63">
        <v>2349.36</v>
      </c>
      <c r="M82" s="61"/>
      <c r="N82" s="64">
        <v>31036.720000000001</v>
      </c>
      <c r="AF82" s="38"/>
      <c r="AG82" s="46"/>
      <c r="AK82" s="3" t="s">
        <v>71</v>
      </c>
      <c r="AL82" s="46"/>
    </row>
    <row r="83" spans="1:38" customFormat="1" ht="15" x14ac:dyDescent="0.25">
      <c r="A83" s="56"/>
      <c r="B83" s="48"/>
      <c r="C83" s="134" t="s">
        <v>72</v>
      </c>
      <c r="D83" s="134"/>
      <c r="E83" s="134"/>
      <c r="F83" s="50"/>
      <c r="G83" s="51"/>
      <c r="H83" s="51"/>
      <c r="I83" s="51"/>
      <c r="J83" s="58"/>
      <c r="K83" s="51"/>
      <c r="L83" s="52">
        <v>482.76</v>
      </c>
      <c r="M83" s="51"/>
      <c r="N83" s="54">
        <v>20160.060000000001</v>
      </c>
      <c r="AF83" s="38"/>
      <c r="AG83" s="46"/>
      <c r="AJ83" s="3" t="s">
        <v>72</v>
      </c>
      <c r="AL83" s="46"/>
    </row>
    <row r="84" spans="1:38" customFormat="1" ht="15" x14ac:dyDescent="0.25">
      <c r="A84" s="56"/>
      <c r="B84" s="48" t="s">
        <v>73</v>
      </c>
      <c r="C84" s="134" t="s">
        <v>74</v>
      </c>
      <c r="D84" s="134"/>
      <c r="E84" s="134"/>
      <c r="F84" s="50" t="s">
        <v>75</v>
      </c>
      <c r="G84" s="65">
        <v>103</v>
      </c>
      <c r="H84" s="51"/>
      <c r="I84" s="65">
        <v>103</v>
      </c>
      <c r="J84" s="58"/>
      <c r="K84" s="51"/>
      <c r="L84" s="52">
        <v>497.24</v>
      </c>
      <c r="M84" s="51"/>
      <c r="N84" s="54">
        <v>20764.86</v>
      </c>
      <c r="AF84" s="38"/>
      <c r="AG84" s="46"/>
      <c r="AJ84" s="3" t="s">
        <v>74</v>
      </c>
      <c r="AL84" s="46"/>
    </row>
    <row r="85" spans="1:38" customFormat="1" ht="15" x14ac:dyDescent="0.25">
      <c r="A85" s="56"/>
      <c r="B85" s="48" t="s">
        <v>76</v>
      </c>
      <c r="C85" s="134" t="s">
        <v>77</v>
      </c>
      <c r="D85" s="134"/>
      <c r="E85" s="134"/>
      <c r="F85" s="50" t="s">
        <v>75</v>
      </c>
      <c r="G85" s="65">
        <v>60</v>
      </c>
      <c r="H85" s="51"/>
      <c r="I85" s="65">
        <v>60</v>
      </c>
      <c r="J85" s="58"/>
      <c r="K85" s="51"/>
      <c r="L85" s="52">
        <v>289.66000000000003</v>
      </c>
      <c r="M85" s="51"/>
      <c r="N85" s="54">
        <v>12096.04</v>
      </c>
      <c r="AF85" s="38"/>
      <c r="AG85" s="46"/>
      <c r="AJ85" s="3" t="s">
        <v>77</v>
      </c>
      <c r="AL85" s="46"/>
    </row>
    <row r="86" spans="1:38" customFormat="1" ht="15" x14ac:dyDescent="0.25">
      <c r="A86" s="66"/>
      <c r="B86" s="67"/>
      <c r="C86" s="135" t="s">
        <v>78</v>
      </c>
      <c r="D86" s="135"/>
      <c r="E86" s="135"/>
      <c r="F86" s="41"/>
      <c r="G86" s="42"/>
      <c r="H86" s="42"/>
      <c r="I86" s="42"/>
      <c r="J86" s="44"/>
      <c r="K86" s="42"/>
      <c r="L86" s="68">
        <v>3136.26</v>
      </c>
      <c r="M86" s="61"/>
      <c r="N86" s="69">
        <v>63897.62</v>
      </c>
      <c r="AF86" s="38"/>
      <c r="AG86" s="46"/>
      <c r="AL86" s="46" t="s">
        <v>78</v>
      </c>
    </row>
    <row r="87" spans="1:38" customFormat="1" ht="34.5" x14ac:dyDescent="0.25">
      <c r="A87" s="39" t="s">
        <v>87</v>
      </c>
      <c r="B87" s="40" t="s">
        <v>89</v>
      </c>
      <c r="C87" s="135" t="s">
        <v>90</v>
      </c>
      <c r="D87" s="135"/>
      <c r="E87" s="135"/>
      <c r="F87" s="41" t="s">
        <v>58</v>
      </c>
      <c r="G87" s="42">
        <v>6</v>
      </c>
      <c r="H87" s="43">
        <v>1</v>
      </c>
      <c r="I87" s="43">
        <v>6</v>
      </c>
      <c r="J87" s="44"/>
      <c r="K87" s="42"/>
      <c r="L87" s="44"/>
      <c r="M87" s="42"/>
      <c r="N87" s="45"/>
      <c r="AF87" s="38"/>
      <c r="AG87" s="46" t="s">
        <v>90</v>
      </c>
      <c r="AL87" s="46"/>
    </row>
    <row r="88" spans="1:38" customFormat="1" ht="23.25" x14ac:dyDescent="0.25">
      <c r="A88" s="47"/>
      <c r="B88" s="48" t="s">
        <v>83</v>
      </c>
      <c r="C88" s="130" t="s">
        <v>84</v>
      </c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40"/>
      <c r="AF88" s="38"/>
      <c r="AG88" s="46"/>
      <c r="AH88" s="3" t="s">
        <v>84</v>
      </c>
      <c r="AL88" s="46"/>
    </row>
    <row r="89" spans="1:38" customFormat="1" ht="23.25" x14ac:dyDescent="0.25">
      <c r="A89" s="47"/>
      <c r="B89" s="48" t="s">
        <v>85</v>
      </c>
      <c r="C89" s="130" t="s">
        <v>86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40"/>
      <c r="AF89" s="38"/>
      <c r="AG89" s="46"/>
      <c r="AH89" s="3" t="s">
        <v>86</v>
      </c>
      <c r="AL89" s="46"/>
    </row>
    <row r="90" spans="1:38" customFormat="1" ht="34.5" x14ac:dyDescent="0.25">
      <c r="A90" s="47"/>
      <c r="B90" s="48" t="s">
        <v>61</v>
      </c>
      <c r="C90" s="130" t="s">
        <v>62</v>
      </c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40"/>
      <c r="AF90" s="38"/>
      <c r="AG90" s="46"/>
      <c r="AH90" s="3" t="s">
        <v>62</v>
      </c>
      <c r="AL90" s="46"/>
    </row>
    <row r="91" spans="1:38" customFormat="1" ht="15" x14ac:dyDescent="0.25">
      <c r="A91" s="49"/>
      <c r="B91" s="48" t="s">
        <v>55</v>
      </c>
      <c r="C91" s="134" t="s">
        <v>63</v>
      </c>
      <c r="D91" s="134"/>
      <c r="E91" s="134"/>
      <c r="F91" s="50"/>
      <c r="G91" s="51"/>
      <c r="H91" s="51"/>
      <c r="I91" s="51"/>
      <c r="J91" s="52">
        <v>72.92</v>
      </c>
      <c r="K91" s="71">
        <v>1.8</v>
      </c>
      <c r="L91" s="52">
        <v>787.54</v>
      </c>
      <c r="M91" s="53">
        <v>41.76</v>
      </c>
      <c r="N91" s="54">
        <v>32887.67</v>
      </c>
      <c r="AF91" s="38"/>
      <c r="AG91" s="46"/>
      <c r="AI91" s="3" t="s">
        <v>63</v>
      </c>
      <c r="AL91" s="46"/>
    </row>
    <row r="92" spans="1:38" customFormat="1" ht="15" x14ac:dyDescent="0.25">
      <c r="A92" s="49"/>
      <c r="B92" s="48" t="s">
        <v>64</v>
      </c>
      <c r="C92" s="134" t="s">
        <v>65</v>
      </c>
      <c r="D92" s="134"/>
      <c r="E92" s="134"/>
      <c r="F92" s="50"/>
      <c r="G92" s="51"/>
      <c r="H92" s="51"/>
      <c r="I92" s="51"/>
      <c r="J92" s="52">
        <v>354.85</v>
      </c>
      <c r="K92" s="71">
        <v>1.8</v>
      </c>
      <c r="L92" s="55">
        <v>3832.38</v>
      </c>
      <c r="M92" s="53">
        <v>8.19</v>
      </c>
      <c r="N92" s="54">
        <v>31387.19</v>
      </c>
      <c r="AF92" s="38"/>
      <c r="AG92" s="46"/>
      <c r="AI92" s="3" t="s">
        <v>65</v>
      </c>
      <c r="AL92" s="46"/>
    </row>
    <row r="93" spans="1:38" customFormat="1" ht="15" x14ac:dyDescent="0.25">
      <c r="A93" s="49"/>
      <c r="B93" s="48" t="s">
        <v>66</v>
      </c>
      <c r="C93" s="134" t="s">
        <v>67</v>
      </c>
      <c r="D93" s="134"/>
      <c r="E93" s="134"/>
      <c r="F93" s="50"/>
      <c r="G93" s="51"/>
      <c r="H93" s="51"/>
      <c r="I93" s="51"/>
      <c r="J93" s="52">
        <v>22.95</v>
      </c>
      <c r="K93" s="71">
        <v>1.8</v>
      </c>
      <c r="L93" s="52">
        <v>247.86</v>
      </c>
      <c r="M93" s="53">
        <v>41.76</v>
      </c>
      <c r="N93" s="54">
        <v>10350.629999999999</v>
      </c>
      <c r="AF93" s="38"/>
      <c r="AG93" s="46"/>
      <c r="AI93" s="3" t="s">
        <v>67</v>
      </c>
      <c r="AL93" s="46"/>
    </row>
    <row r="94" spans="1:38" customFormat="1" ht="15" x14ac:dyDescent="0.25">
      <c r="A94" s="49"/>
      <c r="B94" s="48" t="s">
        <v>87</v>
      </c>
      <c r="C94" s="134" t="s">
        <v>88</v>
      </c>
      <c r="D94" s="134"/>
      <c r="E94" s="134"/>
      <c r="F94" s="50"/>
      <c r="G94" s="51"/>
      <c r="H94" s="51"/>
      <c r="I94" s="51"/>
      <c r="J94" s="52">
        <v>56.76</v>
      </c>
      <c r="K94" s="51"/>
      <c r="L94" s="52">
        <v>340.56</v>
      </c>
      <c r="M94" s="53">
        <v>5.49</v>
      </c>
      <c r="N94" s="54">
        <v>1869.67</v>
      </c>
      <c r="AF94" s="38"/>
      <c r="AG94" s="46"/>
      <c r="AI94" s="3" t="s">
        <v>88</v>
      </c>
      <c r="AL94" s="46"/>
    </row>
    <row r="95" spans="1:38" customFormat="1" ht="15" x14ac:dyDescent="0.25">
      <c r="A95" s="56"/>
      <c r="B95" s="48"/>
      <c r="C95" s="134" t="s">
        <v>68</v>
      </c>
      <c r="D95" s="134"/>
      <c r="E95" s="134"/>
      <c r="F95" s="50" t="s">
        <v>69</v>
      </c>
      <c r="G95" s="71">
        <v>7.9</v>
      </c>
      <c r="H95" s="71">
        <v>1.8</v>
      </c>
      <c r="I95" s="53">
        <v>85.32</v>
      </c>
      <c r="J95" s="58"/>
      <c r="K95" s="51"/>
      <c r="L95" s="58"/>
      <c r="M95" s="51"/>
      <c r="N95" s="59"/>
      <c r="AF95" s="38"/>
      <c r="AG95" s="46"/>
      <c r="AJ95" s="3" t="s">
        <v>68</v>
      </c>
      <c r="AL95" s="46"/>
    </row>
    <row r="96" spans="1:38" customFormat="1" ht="15" x14ac:dyDescent="0.25">
      <c r="A96" s="56"/>
      <c r="B96" s="48"/>
      <c r="C96" s="134" t="s">
        <v>70</v>
      </c>
      <c r="D96" s="134"/>
      <c r="E96" s="134"/>
      <c r="F96" s="50" t="s">
        <v>69</v>
      </c>
      <c r="G96" s="53">
        <v>1.86</v>
      </c>
      <c r="H96" s="71">
        <v>1.8</v>
      </c>
      <c r="I96" s="72">
        <v>20.088000000000001</v>
      </c>
      <c r="J96" s="58"/>
      <c r="K96" s="51"/>
      <c r="L96" s="58"/>
      <c r="M96" s="51"/>
      <c r="N96" s="59"/>
      <c r="AF96" s="38"/>
      <c r="AG96" s="46"/>
      <c r="AJ96" s="3" t="s">
        <v>70</v>
      </c>
      <c r="AL96" s="46"/>
    </row>
    <row r="97" spans="1:38" customFormat="1" ht="15" x14ac:dyDescent="0.25">
      <c r="A97" s="49"/>
      <c r="B97" s="48"/>
      <c r="C97" s="139" t="s">
        <v>71</v>
      </c>
      <c r="D97" s="139"/>
      <c r="E97" s="139"/>
      <c r="F97" s="60"/>
      <c r="G97" s="61"/>
      <c r="H97" s="61"/>
      <c r="I97" s="61"/>
      <c r="J97" s="62">
        <v>484.53</v>
      </c>
      <c r="K97" s="61"/>
      <c r="L97" s="63">
        <v>4960.4799999999996</v>
      </c>
      <c r="M97" s="61"/>
      <c r="N97" s="64">
        <v>66144.53</v>
      </c>
      <c r="AF97" s="38"/>
      <c r="AG97" s="46"/>
      <c r="AK97" s="3" t="s">
        <v>71</v>
      </c>
      <c r="AL97" s="46"/>
    </row>
    <row r="98" spans="1:38" customFormat="1" ht="15" x14ac:dyDescent="0.25">
      <c r="A98" s="56"/>
      <c r="B98" s="48"/>
      <c r="C98" s="134" t="s">
        <v>72</v>
      </c>
      <c r="D98" s="134"/>
      <c r="E98" s="134"/>
      <c r="F98" s="50"/>
      <c r="G98" s="51"/>
      <c r="H98" s="51"/>
      <c r="I98" s="51"/>
      <c r="J98" s="58"/>
      <c r="K98" s="51"/>
      <c r="L98" s="55">
        <v>1035.4000000000001</v>
      </c>
      <c r="M98" s="51"/>
      <c r="N98" s="54">
        <v>43238.3</v>
      </c>
      <c r="AF98" s="38"/>
      <c r="AG98" s="46"/>
      <c r="AJ98" s="3" t="s">
        <v>72</v>
      </c>
      <c r="AL98" s="46"/>
    </row>
    <row r="99" spans="1:38" customFormat="1" ht="15" x14ac:dyDescent="0.25">
      <c r="A99" s="56"/>
      <c r="B99" s="48" t="s">
        <v>73</v>
      </c>
      <c r="C99" s="134" t="s">
        <v>74</v>
      </c>
      <c r="D99" s="134"/>
      <c r="E99" s="134"/>
      <c r="F99" s="50" t="s">
        <v>75</v>
      </c>
      <c r="G99" s="65">
        <v>103</v>
      </c>
      <c r="H99" s="51"/>
      <c r="I99" s="65">
        <v>103</v>
      </c>
      <c r="J99" s="58"/>
      <c r="K99" s="51"/>
      <c r="L99" s="55">
        <v>1066.46</v>
      </c>
      <c r="M99" s="51"/>
      <c r="N99" s="54">
        <v>44535.45</v>
      </c>
      <c r="AF99" s="38"/>
      <c r="AG99" s="46"/>
      <c r="AJ99" s="3" t="s">
        <v>74</v>
      </c>
      <c r="AL99" s="46"/>
    </row>
    <row r="100" spans="1:38" customFormat="1" ht="15" x14ac:dyDescent="0.25">
      <c r="A100" s="56"/>
      <c r="B100" s="48" t="s">
        <v>76</v>
      </c>
      <c r="C100" s="134" t="s">
        <v>77</v>
      </c>
      <c r="D100" s="134"/>
      <c r="E100" s="134"/>
      <c r="F100" s="50" t="s">
        <v>75</v>
      </c>
      <c r="G100" s="65">
        <v>60</v>
      </c>
      <c r="H100" s="51"/>
      <c r="I100" s="65">
        <v>60</v>
      </c>
      <c r="J100" s="58"/>
      <c r="K100" s="51"/>
      <c r="L100" s="52">
        <v>621.24</v>
      </c>
      <c r="M100" s="51"/>
      <c r="N100" s="54">
        <v>25942.98</v>
      </c>
      <c r="AF100" s="38"/>
      <c r="AG100" s="46"/>
      <c r="AJ100" s="3" t="s">
        <v>77</v>
      </c>
      <c r="AL100" s="46"/>
    </row>
    <row r="101" spans="1:38" customFormat="1" ht="15" x14ac:dyDescent="0.25">
      <c r="A101" s="66"/>
      <c r="B101" s="67"/>
      <c r="C101" s="135" t="s">
        <v>78</v>
      </c>
      <c r="D101" s="135"/>
      <c r="E101" s="135"/>
      <c r="F101" s="41"/>
      <c r="G101" s="42"/>
      <c r="H101" s="42"/>
      <c r="I101" s="42"/>
      <c r="J101" s="44"/>
      <c r="K101" s="42"/>
      <c r="L101" s="68">
        <v>6648.18</v>
      </c>
      <c r="M101" s="61"/>
      <c r="N101" s="69">
        <v>136622.96</v>
      </c>
      <c r="AF101" s="38"/>
      <c r="AG101" s="46"/>
      <c r="AL101" s="46" t="s">
        <v>78</v>
      </c>
    </row>
    <row r="102" spans="1:38" customFormat="1" ht="15" x14ac:dyDescent="0.25">
      <c r="A102" s="39" t="s">
        <v>91</v>
      </c>
      <c r="B102" s="40" t="s">
        <v>92</v>
      </c>
      <c r="C102" s="135" t="s">
        <v>93</v>
      </c>
      <c r="D102" s="135"/>
      <c r="E102" s="135"/>
      <c r="F102" s="41" t="s">
        <v>94</v>
      </c>
      <c r="G102" s="42">
        <v>46</v>
      </c>
      <c r="H102" s="43">
        <v>1</v>
      </c>
      <c r="I102" s="43">
        <v>46</v>
      </c>
      <c r="J102" s="44"/>
      <c r="K102" s="42"/>
      <c r="L102" s="44"/>
      <c r="M102" s="42"/>
      <c r="N102" s="45"/>
      <c r="AF102" s="38"/>
      <c r="AG102" s="46" t="s">
        <v>93</v>
      </c>
      <c r="AL102" s="46"/>
    </row>
    <row r="103" spans="1:38" customFormat="1" ht="15" x14ac:dyDescent="0.25">
      <c r="A103" s="47"/>
      <c r="B103" s="48" t="s">
        <v>95</v>
      </c>
      <c r="C103" s="130" t="s">
        <v>96</v>
      </c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40"/>
      <c r="AF103" s="38"/>
      <c r="AG103" s="46"/>
      <c r="AH103" s="3" t="s">
        <v>96</v>
      </c>
      <c r="AL103" s="46"/>
    </row>
    <row r="104" spans="1:38" customFormat="1" ht="34.5" x14ac:dyDescent="0.25">
      <c r="A104" s="47"/>
      <c r="B104" s="48" t="s">
        <v>61</v>
      </c>
      <c r="C104" s="130" t="s">
        <v>62</v>
      </c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40"/>
      <c r="AF104" s="38"/>
      <c r="AG104" s="46"/>
      <c r="AH104" s="3" t="s">
        <v>62</v>
      </c>
      <c r="AL104" s="46"/>
    </row>
    <row r="105" spans="1:38" customFormat="1" ht="15" x14ac:dyDescent="0.25">
      <c r="A105" s="49"/>
      <c r="B105" s="48" t="s">
        <v>55</v>
      </c>
      <c r="C105" s="134" t="s">
        <v>63</v>
      </c>
      <c r="D105" s="134"/>
      <c r="E105" s="134"/>
      <c r="F105" s="50"/>
      <c r="G105" s="51"/>
      <c r="H105" s="51"/>
      <c r="I105" s="51"/>
      <c r="J105" s="52">
        <v>11.66</v>
      </c>
      <c r="K105" s="53">
        <v>1.32</v>
      </c>
      <c r="L105" s="52">
        <v>708</v>
      </c>
      <c r="M105" s="53">
        <v>41.76</v>
      </c>
      <c r="N105" s="54">
        <v>29566.080000000002</v>
      </c>
      <c r="AF105" s="38"/>
      <c r="AG105" s="46"/>
      <c r="AI105" s="3" t="s">
        <v>63</v>
      </c>
      <c r="AL105" s="46"/>
    </row>
    <row r="106" spans="1:38" customFormat="1" ht="15" x14ac:dyDescent="0.25">
      <c r="A106" s="49"/>
      <c r="B106" s="48" t="s">
        <v>64</v>
      </c>
      <c r="C106" s="134" t="s">
        <v>65</v>
      </c>
      <c r="D106" s="134"/>
      <c r="E106" s="134"/>
      <c r="F106" s="50"/>
      <c r="G106" s="51"/>
      <c r="H106" s="51"/>
      <c r="I106" s="51"/>
      <c r="J106" s="52">
        <v>66.790000000000006</v>
      </c>
      <c r="K106" s="71">
        <v>1.2</v>
      </c>
      <c r="L106" s="55">
        <v>3686.81</v>
      </c>
      <c r="M106" s="53">
        <v>8.19</v>
      </c>
      <c r="N106" s="54">
        <v>30194.97</v>
      </c>
      <c r="AF106" s="38"/>
      <c r="AG106" s="46"/>
      <c r="AI106" s="3" t="s">
        <v>65</v>
      </c>
      <c r="AL106" s="46"/>
    </row>
    <row r="107" spans="1:38" customFormat="1" ht="15" x14ac:dyDescent="0.25">
      <c r="A107" s="49"/>
      <c r="B107" s="48" t="s">
        <v>66</v>
      </c>
      <c r="C107" s="134" t="s">
        <v>67</v>
      </c>
      <c r="D107" s="134"/>
      <c r="E107" s="134"/>
      <c r="F107" s="50"/>
      <c r="G107" s="51"/>
      <c r="H107" s="51"/>
      <c r="I107" s="51"/>
      <c r="J107" s="52">
        <v>6.64</v>
      </c>
      <c r="K107" s="71">
        <v>1.2</v>
      </c>
      <c r="L107" s="52">
        <v>366.53</v>
      </c>
      <c r="M107" s="53">
        <v>41.76</v>
      </c>
      <c r="N107" s="54">
        <v>15306.29</v>
      </c>
      <c r="AF107" s="38"/>
      <c r="AG107" s="46"/>
      <c r="AI107" s="3" t="s">
        <v>67</v>
      </c>
      <c r="AL107" s="46"/>
    </row>
    <row r="108" spans="1:38" customFormat="1" ht="15" x14ac:dyDescent="0.25">
      <c r="A108" s="49"/>
      <c r="B108" s="48" t="s">
        <v>87</v>
      </c>
      <c r="C108" s="134" t="s">
        <v>88</v>
      </c>
      <c r="D108" s="134"/>
      <c r="E108" s="134"/>
      <c r="F108" s="50"/>
      <c r="G108" s="51"/>
      <c r="H108" s="51"/>
      <c r="I108" s="51"/>
      <c r="J108" s="52">
        <v>0.23</v>
      </c>
      <c r="K108" s="51"/>
      <c r="L108" s="52">
        <v>10.58</v>
      </c>
      <c r="M108" s="53">
        <v>5.49</v>
      </c>
      <c r="N108" s="73">
        <v>58.08</v>
      </c>
      <c r="AF108" s="38"/>
      <c r="AG108" s="46"/>
      <c r="AI108" s="3" t="s">
        <v>88</v>
      </c>
      <c r="AL108" s="46"/>
    </row>
    <row r="109" spans="1:38" customFormat="1" ht="15" x14ac:dyDescent="0.25">
      <c r="A109" s="56"/>
      <c r="B109" s="48"/>
      <c r="C109" s="134" t="s">
        <v>68</v>
      </c>
      <c r="D109" s="134"/>
      <c r="E109" s="134"/>
      <c r="F109" s="50" t="s">
        <v>69</v>
      </c>
      <c r="G109" s="53">
        <v>1.22</v>
      </c>
      <c r="H109" s="53">
        <v>1.32</v>
      </c>
      <c r="I109" s="57">
        <v>74.078400000000002</v>
      </c>
      <c r="J109" s="58"/>
      <c r="K109" s="51"/>
      <c r="L109" s="58"/>
      <c r="M109" s="51"/>
      <c r="N109" s="59"/>
      <c r="AF109" s="38"/>
      <c r="AG109" s="46"/>
      <c r="AJ109" s="3" t="s">
        <v>68</v>
      </c>
      <c r="AL109" s="46"/>
    </row>
    <row r="110" spans="1:38" customFormat="1" ht="15" x14ac:dyDescent="0.25">
      <c r="A110" s="56"/>
      <c r="B110" s="48"/>
      <c r="C110" s="134" t="s">
        <v>70</v>
      </c>
      <c r="D110" s="134"/>
      <c r="E110" s="134"/>
      <c r="F110" s="50" t="s">
        <v>69</v>
      </c>
      <c r="G110" s="53">
        <v>0.46</v>
      </c>
      <c r="H110" s="71">
        <v>1.2</v>
      </c>
      <c r="I110" s="72">
        <v>25.391999999999999</v>
      </c>
      <c r="J110" s="58"/>
      <c r="K110" s="51"/>
      <c r="L110" s="58"/>
      <c r="M110" s="51"/>
      <c r="N110" s="59"/>
      <c r="AF110" s="38"/>
      <c r="AG110" s="46"/>
      <c r="AJ110" s="3" t="s">
        <v>70</v>
      </c>
      <c r="AL110" s="46"/>
    </row>
    <row r="111" spans="1:38" customFormat="1" ht="15" x14ac:dyDescent="0.25">
      <c r="A111" s="49"/>
      <c r="B111" s="48"/>
      <c r="C111" s="139" t="s">
        <v>71</v>
      </c>
      <c r="D111" s="139"/>
      <c r="E111" s="139"/>
      <c r="F111" s="60"/>
      <c r="G111" s="61"/>
      <c r="H111" s="61"/>
      <c r="I111" s="61"/>
      <c r="J111" s="62">
        <v>78.680000000000007</v>
      </c>
      <c r="K111" s="61"/>
      <c r="L111" s="63">
        <v>4405.3900000000003</v>
      </c>
      <c r="M111" s="61"/>
      <c r="N111" s="64">
        <v>59819.13</v>
      </c>
      <c r="AF111" s="38"/>
      <c r="AG111" s="46"/>
      <c r="AK111" s="3" t="s">
        <v>71</v>
      </c>
      <c r="AL111" s="46"/>
    </row>
    <row r="112" spans="1:38" customFormat="1" ht="15" x14ac:dyDescent="0.25">
      <c r="A112" s="56"/>
      <c r="B112" s="48"/>
      <c r="C112" s="134" t="s">
        <v>72</v>
      </c>
      <c r="D112" s="134"/>
      <c r="E112" s="134"/>
      <c r="F112" s="50"/>
      <c r="G112" s="51"/>
      <c r="H112" s="51"/>
      <c r="I112" s="51"/>
      <c r="J112" s="58"/>
      <c r="K112" s="51"/>
      <c r="L112" s="55">
        <v>1074.53</v>
      </c>
      <c r="M112" s="51"/>
      <c r="N112" s="54">
        <v>44872.37</v>
      </c>
      <c r="AF112" s="38"/>
      <c r="AG112" s="46"/>
      <c r="AJ112" s="3" t="s">
        <v>72</v>
      </c>
      <c r="AL112" s="46"/>
    </row>
    <row r="113" spans="1:38" customFormat="1" ht="23.25" x14ac:dyDescent="0.25">
      <c r="A113" s="56"/>
      <c r="B113" s="48" t="s">
        <v>97</v>
      </c>
      <c r="C113" s="134" t="s">
        <v>98</v>
      </c>
      <c r="D113" s="134"/>
      <c r="E113" s="134"/>
      <c r="F113" s="50" t="s">
        <v>75</v>
      </c>
      <c r="G113" s="65">
        <v>97</v>
      </c>
      <c r="H113" s="51"/>
      <c r="I113" s="65">
        <v>97</v>
      </c>
      <c r="J113" s="58"/>
      <c r="K113" s="51"/>
      <c r="L113" s="55">
        <v>1042.29</v>
      </c>
      <c r="M113" s="51"/>
      <c r="N113" s="54">
        <v>43526.2</v>
      </c>
      <c r="AF113" s="38"/>
      <c r="AG113" s="46"/>
      <c r="AJ113" s="3" t="s">
        <v>98</v>
      </c>
      <c r="AL113" s="46"/>
    </row>
    <row r="114" spans="1:38" customFormat="1" ht="23.25" x14ac:dyDescent="0.25">
      <c r="A114" s="56"/>
      <c r="B114" s="48" t="s">
        <v>99</v>
      </c>
      <c r="C114" s="134" t="s">
        <v>100</v>
      </c>
      <c r="D114" s="134"/>
      <c r="E114" s="134"/>
      <c r="F114" s="50" t="s">
        <v>75</v>
      </c>
      <c r="G114" s="65">
        <v>51</v>
      </c>
      <c r="H114" s="51"/>
      <c r="I114" s="65">
        <v>51</v>
      </c>
      <c r="J114" s="58"/>
      <c r="K114" s="51"/>
      <c r="L114" s="52">
        <v>548.01</v>
      </c>
      <c r="M114" s="51"/>
      <c r="N114" s="54">
        <v>22884.91</v>
      </c>
      <c r="AF114" s="38"/>
      <c r="AG114" s="46"/>
      <c r="AJ114" s="3" t="s">
        <v>100</v>
      </c>
      <c r="AL114" s="46"/>
    </row>
    <row r="115" spans="1:38" customFormat="1" ht="15" x14ac:dyDescent="0.25">
      <c r="A115" s="66"/>
      <c r="B115" s="67"/>
      <c r="C115" s="135" t="s">
        <v>78</v>
      </c>
      <c r="D115" s="135"/>
      <c r="E115" s="135"/>
      <c r="F115" s="41"/>
      <c r="G115" s="42"/>
      <c r="H115" s="42"/>
      <c r="I115" s="42"/>
      <c r="J115" s="44"/>
      <c r="K115" s="42"/>
      <c r="L115" s="68">
        <v>5995.69</v>
      </c>
      <c r="M115" s="61"/>
      <c r="N115" s="69">
        <v>126230.24</v>
      </c>
      <c r="AF115" s="38"/>
      <c r="AG115" s="46"/>
      <c r="AL115" s="46" t="s">
        <v>78</v>
      </c>
    </row>
    <row r="116" spans="1:38" customFormat="1" ht="57" x14ac:dyDescent="0.25">
      <c r="A116" s="39" t="s">
        <v>101</v>
      </c>
      <c r="B116" s="40" t="s">
        <v>102</v>
      </c>
      <c r="C116" s="135" t="s">
        <v>103</v>
      </c>
      <c r="D116" s="135"/>
      <c r="E116" s="135"/>
      <c r="F116" s="41" t="s">
        <v>104</v>
      </c>
      <c r="G116" s="42">
        <v>0.76</v>
      </c>
      <c r="H116" s="43">
        <v>1</v>
      </c>
      <c r="I116" s="74">
        <v>0.76</v>
      </c>
      <c r="J116" s="44"/>
      <c r="K116" s="42"/>
      <c r="L116" s="44"/>
      <c r="M116" s="42"/>
      <c r="N116" s="45"/>
      <c r="AF116" s="38"/>
      <c r="AG116" s="46" t="s">
        <v>103</v>
      </c>
      <c r="AL116" s="46"/>
    </row>
    <row r="117" spans="1:38" customFormat="1" ht="15" x14ac:dyDescent="0.25">
      <c r="A117" s="47"/>
      <c r="B117" s="48" t="s">
        <v>95</v>
      </c>
      <c r="C117" s="130" t="s">
        <v>96</v>
      </c>
      <c r="D117" s="130"/>
      <c r="E117" s="130"/>
      <c r="F117" s="130"/>
      <c r="G117" s="130"/>
      <c r="H117" s="130"/>
      <c r="I117" s="130"/>
      <c r="J117" s="130"/>
      <c r="K117" s="130"/>
      <c r="L117" s="130"/>
      <c r="M117" s="130"/>
      <c r="N117" s="140"/>
      <c r="AF117" s="38"/>
      <c r="AG117" s="46"/>
      <c r="AH117" s="3" t="s">
        <v>96</v>
      </c>
      <c r="AL117" s="46"/>
    </row>
    <row r="118" spans="1:38" customFormat="1" ht="34.5" x14ac:dyDescent="0.25">
      <c r="A118" s="47"/>
      <c r="B118" s="48" t="s">
        <v>61</v>
      </c>
      <c r="C118" s="130" t="s">
        <v>62</v>
      </c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40"/>
      <c r="AF118" s="38"/>
      <c r="AG118" s="46"/>
      <c r="AH118" s="3" t="s">
        <v>62</v>
      </c>
      <c r="AL118" s="46"/>
    </row>
    <row r="119" spans="1:38" customFormat="1" ht="15" x14ac:dyDescent="0.25">
      <c r="A119" s="49"/>
      <c r="B119" s="48" t="s">
        <v>55</v>
      </c>
      <c r="C119" s="134" t="s">
        <v>63</v>
      </c>
      <c r="D119" s="134"/>
      <c r="E119" s="134"/>
      <c r="F119" s="50"/>
      <c r="G119" s="51"/>
      <c r="H119" s="51"/>
      <c r="I119" s="51"/>
      <c r="J119" s="52">
        <v>646.53</v>
      </c>
      <c r="K119" s="53">
        <v>1.32</v>
      </c>
      <c r="L119" s="52">
        <v>648.6</v>
      </c>
      <c r="M119" s="53">
        <v>41.76</v>
      </c>
      <c r="N119" s="54">
        <v>27085.54</v>
      </c>
      <c r="AF119" s="38"/>
      <c r="AG119" s="46"/>
      <c r="AI119" s="3" t="s">
        <v>63</v>
      </c>
      <c r="AL119" s="46"/>
    </row>
    <row r="120" spans="1:38" customFormat="1" ht="15" x14ac:dyDescent="0.25">
      <c r="A120" s="49"/>
      <c r="B120" s="48" t="s">
        <v>64</v>
      </c>
      <c r="C120" s="134" t="s">
        <v>65</v>
      </c>
      <c r="D120" s="134"/>
      <c r="E120" s="134"/>
      <c r="F120" s="50"/>
      <c r="G120" s="51"/>
      <c r="H120" s="51"/>
      <c r="I120" s="51"/>
      <c r="J120" s="55">
        <v>3423.72</v>
      </c>
      <c r="K120" s="71">
        <v>1.2</v>
      </c>
      <c r="L120" s="55">
        <v>3122.43</v>
      </c>
      <c r="M120" s="53">
        <v>8.19</v>
      </c>
      <c r="N120" s="54">
        <v>25572.7</v>
      </c>
      <c r="AF120" s="38"/>
      <c r="AG120" s="46"/>
      <c r="AI120" s="3" t="s">
        <v>65</v>
      </c>
      <c r="AL120" s="46"/>
    </row>
    <row r="121" spans="1:38" customFormat="1" ht="15" x14ac:dyDescent="0.25">
      <c r="A121" s="49"/>
      <c r="B121" s="48" t="s">
        <v>66</v>
      </c>
      <c r="C121" s="134" t="s">
        <v>67</v>
      </c>
      <c r="D121" s="134"/>
      <c r="E121" s="134"/>
      <c r="F121" s="50"/>
      <c r="G121" s="51"/>
      <c r="H121" s="51"/>
      <c r="I121" s="51"/>
      <c r="J121" s="52">
        <v>421.62</v>
      </c>
      <c r="K121" s="71">
        <v>1.2</v>
      </c>
      <c r="L121" s="52">
        <v>384.52</v>
      </c>
      <c r="M121" s="53">
        <v>41.76</v>
      </c>
      <c r="N121" s="54">
        <v>16057.56</v>
      </c>
      <c r="AF121" s="38"/>
      <c r="AG121" s="46"/>
      <c r="AI121" s="3" t="s">
        <v>67</v>
      </c>
      <c r="AL121" s="46"/>
    </row>
    <row r="122" spans="1:38" customFormat="1" ht="15" x14ac:dyDescent="0.25">
      <c r="A122" s="49"/>
      <c r="B122" s="48" t="s">
        <v>87</v>
      </c>
      <c r="C122" s="134" t="s">
        <v>88</v>
      </c>
      <c r="D122" s="134"/>
      <c r="E122" s="134"/>
      <c r="F122" s="50"/>
      <c r="G122" s="51"/>
      <c r="H122" s="51"/>
      <c r="I122" s="51"/>
      <c r="J122" s="55">
        <v>7201.55</v>
      </c>
      <c r="K122" s="51"/>
      <c r="L122" s="52">
        <v>0</v>
      </c>
      <c r="M122" s="53">
        <v>5.49</v>
      </c>
      <c r="N122" s="59"/>
      <c r="AF122" s="38"/>
      <c r="AG122" s="46"/>
      <c r="AI122" s="3" t="s">
        <v>88</v>
      </c>
      <c r="AL122" s="46"/>
    </row>
    <row r="123" spans="1:38" customFormat="1" ht="15" x14ac:dyDescent="0.25">
      <c r="A123" s="56"/>
      <c r="B123" s="48"/>
      <c r="C123" s="134" t="s">
        <v>68</v>
      </c>
      <c r="D123" s="134"/>
      <c r="E123" s="134"/>
      <c r="F123" s="50" t="s">
        <v>69</v>
      </c>
      <c r="G123" s="53">
        <v>65.239999999999995</v>
      </c>
      <c r="H123" s="53">
        <v>1.32</v>
      </c>
      <c r="I123" s="75">
        <v>65.448768000000001</v>
      </c>
      <c r="J123" s="58"/>
      <c r="K123" s="51"/>
      <c r="L123" s="58"/>
      <c r="M123" s="51"/>
      <c r="N123" s="59"/>
      <c r="AF123" s="38"/>
      <c r="AG123" s="46"/>
      <c r="AJ123" s="3" t="s">
        <v>68</v>
      </c>
      <c r="AL123" s="46"/>
    </row>
    <row r="124" spans="1:38" customFormat="1" ht="15" x14ac:dyDescent="0.25">
      <c r="A124" s="56"/>
      <c r="B124" s="48"/>
      <c r="C124" s="134" t="s">
        <v>70</v>
      </c>
      <c r="D124" s="134"/>
      <c r="E124" s="134"/>
      <c r="F124" s="50" t="s">
        <v>69</v>
      </c>
      <c r="G124" s="53">
        <v>37.18</v>
      </c>
      <c r="H124" s="71">
        <v>1.2</v>
      </c>
      <c r="I124" s="76">
        <v>33.908160000000002</v>
      </c>
      <c r="J124" s="58"/>
      <c r="K124" s="51"/>
      <c r="L124" s="58"/>
      <c r="M124" s="51"/>
      <c r="N124" s="59"/>
      <c r="AF124" s="38"/>
      <c r="AG124" s="46"/>
      <c r="AJ124" s="3" t="s">
        <v>70</v>
      </c>
      <c r="AL124" s="46"/>
    </row>
    <row r="125" spans="1:38" customFormat="1" ht="15" x14ac:dyDescent="0.25">
      <c r="A125" s="49"/>
      <c r="B125" s="48"/>
      <c r="C125" s="139" t="s">
        <v>71</v>
      </c>
      <c r="D125" s="139"/>
      <c r="E125" s="139"/>
      <c r="F125" s="60"/>
      <c r="G125" s="61"/>
      <c r="H125" s="61"/>
      <c r="I125" s="61"/>
      <c r="J125" s="63">
        <v>4070.25</v>
      </c>
      <c r="K125" s="61"/>
      <c r="L125" s="63">
        <v>3771.03</v>
      </c>
      <c r="M125" s="61"/>
      <c r="N125" s="64">
        <v>52658.239999999998</v>
      </c>
      <c r="AF125" s="38"/>
      <c r="AG125" s="46"/>
      <c r="AK125" s="3" t="s">
        <v>71</v>
      </c>
      <c r="AL125" s="46"/>
    </row>
    <row r="126" spans="1:38" customFormat="1" ht="15" x14ac:dyDescent="0.25">
      <c r="A126" s="56"/>
      <c r="B126" s="48"/>
      <c r="C126" s="134" t="s">
        <v>72</v>
      </c>
      <c r="D126" s="134"/>
      <c r="E126" s="134"/>
      <c r="F126" s="50"/>
      <c r="G126" s="51"/>
      <c r="H126" s="51"/>
      <c r="I126" s="51"/>
      <c r="J126" s="58"/>
      <c r="K126" s="51"/>
      <c r="L126" s="55">
        <v>1033.1199999999999</v>
      </c>
      <c r="M126" s="51"/>
      <c r="N126" s="54">
        <v>43143.1</v>
      </c>
      <c r="AF126" s="38"/>
      <c r="AG126" s="46"/>
      <c r="AJ126" s="3" t="s">
        <v>72</v>
      </c>
      <c r="AL126" s="46"/>
    </row>
    <row r="127" spans="1:38" customFormat="1" ht="15" x14ac:dyDescent="0.25">
      <c r="A127" s="56"/>
      <c r="B127" s="48" t="s">
        <v>73</v>
      </c>
      <c r="C127" s="134" t="s">
        <v>74</v>
      </c>
      <c r="D127" s="134"/>
      <c r="E127" s="134"/>
      <c r="F127" s="50" t="s">
        <v>75</v>
      </c>
      <c r="G127" s="65">
        <v>103</v>
      </c>
      <c r="H127" s="51"/>
      <c r="I127" s="65">
        <v>103</v>
      </c>
      <c r="J127" s="58"/>
      <c r="K127" s="51"/>
      <c r="L127" s="55">
        <v>1064.1099999999999</v>
      </c>
      <c r="M127" s="51"/>
      <c r="N127" s="54">
        <v>44437.39</v>
      </c>
      <c r="AF127" s="38"/>
      <c r="AG127" s="46"/>
      <c r="AJ127" s="3" t="s">
        <v>74</v>
      </c>
      <c r="AL127" s="46"/>
    </row>
    <row r="128" spans="1:38" customFormat="1" ht="15" x14ac:dyDescent="0.25">
      <c r="A128" s="56"/>
      <c r="B128" s="48" t="s">
        <v>76</v>
      </c>
      <c r="C128" s="134" t="s">
        <v>77</v>
      </c>
      <c r="D128" s="134"/>
      <c r="E128" s="134"/>
      <c r="F128" s="50" t="s">
        <v>75</v>
      </c>
      <c r="G128" s="65">
        <v>60</v>
      </c>
      <c r="H128" s="51"/>
      <c r="I128" s="65">
        <v>60</v>
      </c>
      <c r="J128" s="58"/>
      <c r="K128" s="51"/>
      <c r="L128" s="52">
        <v>619.87</v>
      </c>
      <c r="M128" s="51"/>
      <c r="N128" s="54">
        <v>25885.86</v>
      </c>
      <c r="AF128" s="38"/>
      <c r="AG128" s="46"/>
      <c r="AJ128" s="3" t="s">
        <v>77</v>
      </c>
      <c r="AL128" s="46"/>
    </row>
    <row r="129" spans="1:38" customFormat="1" ht="15" x14ac:dyDescent="0.25">
      <c r="A129" s="66"/>
      <c r="B129" s="67"/>
      <c r="C129" s="135" t="s">
        <v>78</v>
      </c>
      <c r="D129" s="135"/>
      <c r="E129" s="135"/>
      <c r="F129" s="41"/>
      <c r="G129" s="42"/>
      <c r="H129" s="42"/>
      <c r="I129" s="42"/>
      <c r="J129" s="44"/>
      <c r="K129" s="42"/>
      <c r="L129" s="68">
        <v>5455.01</v>
      </c>
      <c r="M129" s="61"/>
      <c r="N129" s="69">
        <v>122981.49</v>
      </c>
      <c r="AF129" s="38"/>
      <c r="AG129" s="46"/>
      <c r="AL129" s="46" t="s">
        <v>78</v>
      </c>
    </row>
    <row r="130" spans="1:38" customFormat="1" ht="15" x14ac:dyDescent="0.25">
      <c r="A130" s="39" t="s">
        <v>105</v>
      </c>
      <c r="B130" s="40" t="s">
        <v>106</v>
      </c>
      <c r="C130" s="135" t="s">
        <v>107</v>
      </c>
      <c r="D130" s="135"/>
      <c r="E130" s="135"/>
      <c r="F130" s="41" t="s">
        <v>108</v>
      </c>
      <c r="G130" s="42">
        <v>0.18</v>
      </c>
      <c r="H130" s="43">
        <v>1</v>
      </c>
      <c r="I130" s="74">
        <v>0.18</v>
      </c>
      <c r="J130" s="44"/>
      <c r="K130" s="42"/>
      <c r="L130" s="44"/>
      <c r="M130" s="42"/>
      <c r="N130" s="45"/>
      <c r="AF130" s="38"/>
      <c r="AG130" s="46" t="s">
        <v>107</v>
      </c>
      <c r="AL130" s="46"/>
    </row>
    <row r="131" spans="1:38" customFormat="1" ht="15" x14ac:dyDescent="0.25">
      <c r="A131" s="47"/>
      <c r="B131" s="48" t="s">
        <v>95</v>
      </c>
      <c r="C131" s="130" t="s">
        <v>96</v>
      </c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40"/>
      <c r="AF131" s="38"/>
      <c r="AG131" s="46"/>
      <c r="AH131" s="3" t="s">
        <v>96</v>
      </c>
      <c r="AL131" s="46"/>
    </row>
    <row r="132" spans="1:38" customFormat="1" ht="34.5" x14ac:dyDescent="0.25">
      <c r="A132" s="47"/>
      <c r="B132" s="48" t="s">
        <v>61</v>
      </c>
      <c r="C132" s="130" t="s">
        <v>62</v>
      </c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40"/>
      <c r="AF132" s="38"/>
      <c r="AG132" s="46"/>
      <c r="AH132" s="3" t="s">
        <v>62</v>
      </c>
      <c r="AL132" s="46"/>
    </row>
    <row r="133" spans="1:38" customFormat="1" ht="15" x14ac:dyDescent="0.25">
      <c r="A133" s="49"/>
      <c r="B133" s="48" t="s">
        <v>55</v>
      </c>
      <c r="C133" s="134" t="s">
        <v>63</v>
      </c>
      <c r="D133" s="134"/>
      <c r="E133" s="134"/>
      <c r="F133" s="50"/>
      <c r="G133" s="51"/>
      <c r="H133" s="51"/>
      <c r="I133" s="51"/>
      <c r="J133" s="52">
        <v>470.94</v>
      </c>
      <c r="K133" s="53">
        <v>1.32</v>
      </c>
      <c r="L133" s="52">
        <v>111.9</v>
      </c>
      <c r="M133" s="53">
        <v>41.76</v>
      </c>
      <c r="N133" s="54">
        <v>4672.9399999999996</v>
      </c>
      <c r="AF133" s="38"/>
      <c r="AG133" s="46"/>
      <c r="AI133" s="3" t="s">
        <v>63</v>
      </c>
      <c r="AL133" s="46"/>
    </row>
    <row r="134" spans="1:38" customFormat="1" ht="15" x14ac:dyDescent="0.25">
      <c r="A134" s="49"/>
      <c r="B134" s="48" t="s">
        <v>64</v>
      </c>
      <c r="C134" s="134" t="s">
        <v>65</v>
      </c>
      <c r="D134" s="134"/>
      <c r="E134" s="134"/>
      <c r="F134" s="50"/>
      <c r="G134" s="51"/>
      <c r="H134" s="51"/>
      <c r="I134" s="51"/>
      <c r="J134" s="52">
        <v>28.14</v>
      </c>
      <c r="K134" s="71">
        <v>1.2</v>
      </c>
      <c r="L134" s="52">
        <v>6.08</v>
      </c>
      <c r="M134" s="53">
        <v>8.19</v>
      </c>
      <c r="N134" s="73">
        <v>49.8</v>
      </c>
      <c r="AF134" s="38"/>
      <c r="AG134" s="46"/>
      <c r="AI134" s="3" t="s">
        <v>65</v>
      </c>
      <c r="AL134" s="46"/>
    </row>
    <row r="135" spans="1:38" customFormat="1" ht="15" x14ac:dyDescent="0.25">
      <c r="A135" s="49"/>
      <c r="B135" s="48" t="s">
        <v>66</v>
      </c>
      <c r="C135" s="134" t="s">
        <v>67</v>
      </c>
      <c r="D135" s="134"/>
      <c r="E135" s="134"/>
      <c r="F135" s="50"/>
      <c r="G135" s="51"/>
      <c r="H135" s="51"/>
      <c r="I135" s="51"/>
      <c r="J135" s="52">
        <v>1.59</v>
      </c>
      <c r="K135" s="71">
        <v>1.2</v>
      </c>
      <c r="L135" s="52">
        <v>0.34</v>
      </c>
      <c r="M135" s="53">
        <v>41.76</v>
      </c>
      <c r="N135" s="73">
        <v>14.2</v>
      </c>
      <c r="AF135" s="38"/>
      <c r="AG135" s="46"/>
      <c r="AI135" s="3" t="s">
        <v>67</v>
      </c>
      <c r="AL135" s="46"/>
    </row>
    <row r="136" spans="1:38" customFormat="1" ht="15" x14ac:dyDescent="0.25">
      <c r="A136" s="49"/>
      <c r="B136" s="48" t="s">
        <v>87</v>
      </c>
      <c r="C136" s="134" t="s">
        <v>88</v>
      </c>
      <c r="D136" s="134"/>
      <c r="E136" s="134"/>
      <c r="F136" s="50"/>
      <c r="G136" s="51"/>
      <c r="H136" s="51"/>
      <c r="I136" s="51"/>
      <c r="J136" s="52">
        <v>425.41</v>
      </c>
      <c r="K136" s="51"/>
      <c r="L136" s="52">
        <v>9.01</v>
      </c>
      <c r="M136" s="53">
        <v>5.49</v>
      </c>
      <c r="N136" s="73">
        <v>49.46</v>
      </c>
      <c r="AF136" s="38"/>
      <c r="AG136" s="46"/>
      <c r="AI136" s="3" t="s">
        <v>88</v>
      </c>
      <c r="AL136" s="46"/>
    </row>
    <row r="137" spans="1:38" customFormat="1" ht="15" x14ac:dyDescent="0.25">
      <c r="A137" s="56"/>
      <c r="B137" s="48"/>
      <c r="C137" s="134" t="s">
        <v>68</v>
      </c>
      <c r="D137" s="134"/>
      <c r="E137" s="134"/>
      <c r="F137" s="50" t="s">
        <v>69</v>
      </c>
      <c r="G137" s="65">
        <v>47</v>
      </c>
      <c r="H137" s="53">
        <v>1.32</v>
      </c>
      <c r="I137" s="57">
        <v>11.167199999999999</v>
      </c>
      <c r="J137" s="58"/>
      <c r="K137" s="51"/>
      <c r="L137" s="58"/>
      <c r="M137" s="51"/>
      <c r="N137" s="59"/>
      <c r="AF137" s="38"/>
      <c r="AG137" s="46"/>
      <c r="AJ137" s="3" t="s">
        <v>68</v>
      </c>
      <c r="AL137" s="46"/>
    </row>
    <row r="138" spans="1:38" customFormat="1" ht="15" x14ac:dyDescent="0.25">
      <c r="A138" s="56"/>
      <c r="B138" s="48"/>
      <c r="C138" s="134" t="s">
        <v>70</v>
      </c>
      <c r="D138" s="134"/>
      <c r="E138" s="134"/>
      <c r="F138" s="50" t="s">
        <v>69</v>
      </c>
      <c r="G138" s="53">
        <v>0.11</v>
      </c>
      <c r="H138" s="71">
        <v>1.2</v>
      </c>
      <c r="I138" s="76">
        <v>2.376E-2</v>
      </c>
      <c r="J138" s="58"/>
      <c r="K138" s="51"/>
      <c r="L138" s="58"/>
      <c r="M138" s="51"/>
      <c r="N138" s="59"/>
      <c r="AF138" s="38"/>
      <c r="AG138" s="46"/>
      <c r="AJ138" s="3" t="s">
        <v>70</v>
      </c>
      <c r="AL138" s="46"/>
    </row>
    <row r="139" spans="1:38" customFormat="1" ht="15" x14ac:dyDescent="0.25">
      <c r="A139" s="49"/>
      <c r="B139" s="48"/>
      <c r="C139" s="139" t="s">
        <v>71</v>
      </c>
      <c r="D139" s="139"/>
      <c r="E139" s="139"/>
      <c r="F139" s="60"/>
      <c r="G139" s="61"/>
      <c r="H139" s="61"/>
      <c r="I139" s="61"/>
      <c r="J139" s="62">
        <v>549.13</v>
      </c>
      <c r="K139" s="61"/>
      <c r="L139" s="62">
        <v>126.99</v>
      </c>
      <c r="M139" s="61"/>
      <c r="N139" s="64">
        <v>4772.2</v>
      </c>
      <c r="AF139" s="38"/>
      <c r="AG139" s="46"/>
      <c r="AK139" s="3" t="s">
        <v>71</v>
      </c>
      <c r="AL139" s="46"/>
    </row>
    <row r="140" spans="1:38" customFormat="1" ht="15" x14ac:dyDescent="0.25">
      <c r="A140" s="56"/>
      <c r="B140" s="48"/>
      <c r="C140" s="134" t="s">
        <v>72</v>
      </c>
      <c r="D140" s="134"/>
      <c r="E140" s="134"/>
      <c r="F140" s="50"/>
      <c r="G140" s="51"/>
      <c r="H140" s="51"/>
      <c r="I140" s="51"/>
      <c r="J140" s="58"/>
      <c r="K140" s="51"/>
      <c r="L140" s="52">
        <v>112.24</v>
      </c>
      <c r="M140" s="51"/>
      <c r="N140" s="54">
        <v>4687.1400000000003</v>
      </c>
      <c r="AF140" s="38"/>
      <c r="AG140" s="46"/>
      <c r="AJ140" s="3" t="s">
        <v>72</v>
      </c>
      <c r="AL140" s="46"/>
    </row>
    <row r="141" spans="1:38" customFormat="1" ht="23.25" x14ac:dyDescent="0.25">
      <c r="A141" s="56"/>
      <c r="B141" s="48" t="s">
        <v>97</v>
      </c>
      <c r="C141" s="134" t="s">
        <v>98</v>
      </c>
      <c r="D141" s="134"/>
      <c r="E141" s="134"/>
      <c r="F141" s="50" t="s">
        <v>75</v>
      </c>
      <c r="G141" s="65">
        <v>97</v>
      </c>
      <c r="H141" s="51"/>
      <c r="I141" s="65">
        <v>97</v>
      </c>
      <c r="J141" s="58"/>
      <c r="K141" s="51"/>
      <c r="L141" s="52">
        <v>108.87</v>
      </c>
      <c r="M141" s="51"/>
      <c r="N141" s="54">
        <v>4546.53</v>
      </c>
      <c r="AF141" s="38"/>
      <c r="AG141" s="46"/>
      <c r="AJ141" s="3" t="s">
        <v>98</v>
      </c>
      <c r="AL141" s="46"/>
    </row>
    <row r="142" spans="1:38" customFormat="1" ht="23.25" x14ac:dyDescent="0.25">
      <c r="A142" s="56"/>
      <c r="B142" s="48" t="s">
        <v>99</v>
      </c>
      <c r="C142" s="134" t="s">
        <v>100</v>
      </c>
      <c r="D142" s="134"/>
      <c r="E142" s="134"/>
      <c r="F142" s="50" t="s">
        <v>75</v>
      </c>
      <c r="G142" s="65">
        <v>51</v>
      </c>
      <c r="H142" s="51"/>
      <c r="I142" s="65">
        <v>51</v>
      </c>
      <c r="J142" s="58"/>
      <c r="K142" s="51"/>
      <c r="L142" s="52">
        <v>57.24</v>
      </c>
      <c r="M142" s="51"/>
      <c r="N142" s="54">
        <v>2390.44</v>
      </c>
      <c r="AF142" s="38"/>
      <c r="AG142" s="46"/>
      <c r="AJ142" s="3" t="s">
        <v>100</v>
      </c>
      <c r="AL142" s="46"/>
    </row>
    <row r="143" spans="1:38" customFormat="1" ht="15" x14ac:dyDescent="0.25">
      <c r="A143" s="66"/>
      <c r="B143" s="67"/>
      <c r="C143" s="135" t="s">
        <v>78</v>
      </c>
      <c r="D143" s="135"/>
      <c r="E143" s="135"/>
      <c r="F143" s="41"/>
      <c r="G143" s="42"/>
      <c r="H143" s="42"/>
      <c r="I143" s="42"/>
      <c r="J143" s="44"/>
      <c r="K143" s="42"/>
      <c r="L143" s="70">
        <v>293.10000000000002</v>
      </c>
      <c r="M143" s="61"/>
      <c r="N143" s="69">
        <v>11709.17</v>
      </c>
      <c r="AF143" s="38"/>
      <c r="AG143" s="46"/>
      <c r="AL143" s="46" t="s">
        <v>78</v>
      </c>
    </row>
    <row r="144" spans="1:38" customFormat="1" ht="23.25" x14ac:dyDescent="0.25">
      <c r="A144" s="39" t="s">
        <v>109</v>
      </c>
      <c r="B144" s="40" t="s">
        <v>110</v>
      </c>
      <c r="C144" s="135" t="s">
        <v>111</v>
      </c>
      <c r="D144" s="135"/>
      <c r="E144" s="135"/>
      <c r="F144" s="41" t="s">
        <v>112</v>
      </c>
      <c r="G144" s="42">
        <v>0.6</v>
      </c>
      <c r="H144" s="43">
        <v>1</v>
      </c>
      <c r="I144" s="77">
        <v>0.6</v>
      </c>
      <c r="J144" s="44"/>
      <c r="K144" s="42"/>
      <c r="L144" s="44"/>
      <c r="M144" s="42"/>
      <c r="N144" s="45"/>
      <c r="AF144" s="38"/>
      <c r="AG144" s="46" t="s">
        <v>111</v>
      </c>
      <c r="AL144" s="46"/>
    </row>
    <row r="145" spans="1:38" customFormat="1" ht="34.5" x14ac:dyDescent="0.25">
      <c r="A145" s="47"/>
      <c r="B145" s="48" t="s">
        <v>61</v>
      </c>
      <c r="C145" s="130" t="s">
        <v>62</v>
      </c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40"/>
      <c r="AF145" s="38"/>
      <c r="AG145" s="46"/>
      <c r="AH145" s="3" t="s">
        <v>62</v>
      </c>
      <c r="AL145" s="46"/>
    </row>
    <row r="146" spans="1:38" customFormat="1" ht="15" x14ac:dyDescent="0.25">
      <c r="A146" s="49"/>
      <c r="B146" s="48" t="s">
        <v>55</v>
      </c>
      <c r="C146" s="134" t="s">
        <v>63</v>
      </c>
      <c r="D146" s="134"/>
      <c r="E146" s="134"/>
      <c r="F146" s="50"/>
      <c r="G146" s="51"/>
      <c r="H146" s="51"/>
      <c r="I146" s="51"/>
      <c r="J146" s="52">
        <v>81.239999999999995</v>
      </c>
      <c r="K146" s="71">
        <v>1.2</v>
      </c>
      <c r="L146" s="52">
        <v>58.49</v>
      </c>
      <c r="M146" s="53">
        <v>41.76</v>
      </c>
      <c r="N146" s="54">
        <v>2442.54</v>
      </c>
      <c r="AF146" s="38"/>
      <c r="AG146" s="46"/>
      <c r="AI146" s="3" t="s">
        <v>63</v>
      </c>
      <c r="AL146" s="46"/>
    </row>
    <row r="147" spans="1:38" customFormat="1" ht="15" x14ac:dyDescent="0.25">
      <c r="A147" s="49"/>
      <c r="B147" s="48" t="s">
        <v>64</v>
      </c>
      <c r="C147" s="134" t="s">
        <v>65</v>
      </c>
      <c r="D147" s="134"/>
      <c r="E147" s="134"/>
      <c r="F147" s="50"/>
      <c r="G147" s="51"/>
      <c r="H147" s="51"/>
      <c r="I147" s="51"/>
      <c r="J147" s="52">
        <v>55.76</v>
      </c>
      <c r="K147" s="71">
        <v>1.2</v>
      </c>
      <c r="L147" s="52">
        <v>40.15</v>
      </c>
      <c r="M147" s="53">
        <v>8.19</v>
      </c>
      <c r="N147" s="73">
        <v>328.83</v>
      </c>
      <c r="AF147" s="38"/>
      <c r="AG147" s="46"/>
      <c r="AI147" s="3" t="s">
        <v>65</v>
      </c>
      <c r="AL147" s="46"/>
    </row>
    <row r="148" spans="1:38" customFormat="1" ht="15" x14ac:dyDescent="0.25">
      <c r="A148" s="49"/>
      <c r="B148" s="48" t="s">
        <v>66</v>
      </c>
      <c r="C148" s="134" t="s">
        <v>67</v>
      </c>
      <c r="D148" s="134"/>
      <c r="E148" s="134"/>
      <c r="F148" s="50"/>
      <c r="G148" s="51"/>
      <c r="H148" s="51"/>
      <c r="I148" s="51"/>
      <c r="J148" s="52">
        <v>2.02</v>
      </c>
      <c r="K148" s="71">
        <v>1.2</v>
      </c>
      <c r="L148" s="52">
        <v>1.45</v>
      </c>
      <c r="M148" s="53">
        <v>41.76</v>
      </c>
      <c r="N148" s="73">
        <v>60.55</v>
      </c>
      <c r="AF148" s="38"/>
      <c r="AG148" s="46"/>
      <c r="AI148" s="3" t="s">
        <v>67</v>
      </c>
      <c r="AL148" s="46"/>
    </row>
    <row r="149" spans="1:38" customFormat="1" ht="15" x14ac:dyDescent="0.25">
      <c r="A149" s="49"/>
      <c r="B149" s="48" t="s">
        <v>87</v>
      </c>
      <c r="C149" s="134" t="s">
        <v>88</v>
      </c>
      <c r="D149" s="134"/>
      <c r="E149" s="134"/>
      <c r="F149" s="50"/>
      <c r="G149" s="51"/>
      <c r="H149" s="51"/>
      <c r="I149" s="51"/>
      <c r="J149" s="52">
        <v>31.38</v>
      </c>
      <c r="K149" s="51"/>
      <c r="L149" s="52">
        <v>18.829999999999998</v>
      </c>
      <c r="M149" s="53">
        <v>5.49</v>
      </c>
      <c r="N149" s="73">
        <v>103.38</v>
      </c>
      <c r="AF149" s="38"/>
      <c r="AG149" s="46"/>
      <c r="AI149" s="3" t="s">
        <v>88</v>
      </c>
      <c r="AL149" s="46"/>
    </row>
    <row r="150" spans="1:38" customFormat="1" ht="15" x14ac:dyDescent="0.25">
      <c r="A150" s="56"/>
      <c r="B150" s="48"/>
      <c r="C150" s="134" t="s">
        <v>68</v>
      </c>
      <c r="D150" s="134"/>
      <c r="E150" s="134"/>
      <c r="F150" s="50" t="s">
        <v>69</v>
      </c>
      <c r="G150" s="53">
        <v>8.2899999999999991</v>
      </c>
      <c r="H150" s="71">
        <v>1.2</v>
      </c>
      <c r="I150" s="57">
        <v>5.9687999999999999</v>
      </c>
      <c r="J150" s="58"/>
      <c r="K150" s="51"/>
      <c r="L150" s="58"/>
      <c r="M150" s="51"/>
      <c r="N150" s="59"/>
      <c r="AF150" s="38"/>
      <c r="AG150" s="46"/>
      <c r="AJ150" s="3" t="s">
        <v>68</v>
      </c>
      <c r="AL150" s="46"/>
    </row>
    <row r="151" spans="1:38" customFormat="1" ht="15" x14ac:dyDescent="0.25">
      <c r="A151" s="56"/>
      <c r="B151" s="48"/>
      <c r="C151" s="134" t="s">
        <v>70</v>
      </c>
      <c r="D151" s="134"/>
      <c r="E151" s="134"/>
      <c r="F151" s="50" t="s">
        <v>69</v>
      </c>
      <c r="G151" s="53">
        <v>0.14000000000000001</v>
      </c>
      <c r="H151" s="71">
        <v>1.2</v>
      </c>
      <c r="I151" s="57">
        <v>0.1008</v>
      </c>
      <c r="J151" s="58"/>
      <c r="K151" s="51"/>
      <c r="L151" s="58"/>
      <c r="M151" s="51"/>
      <c r="N151" s="59"/>
      <c r="AF151" s="38"/>
      <c r="AG151" s="46"/>
      <c r="AJ151" s="3" t="s">
        <v>70</v>
      </c>
      <c r="AL151" s="46"/>
    </row>
    <row r="152" spans="1:38" customFormat="1" ht="15" x14ac:dyDescent="0.25">
      <c r="A152" s="49"/>
      <c r="B152" s="48"/>
      <c r="C152" s="139" t="s">
        <v>71</v>
      </c>
      <c r="D152" s="139"/>
      <c r="E152" s="139"/>
      <c r="F152" s="60"/>
      <c r="G152" s="61"/>
      <c r="H152" s="61"/>
      <c r="I152" s="61"/>
      <c r="J152" s="62">
        <v>168.38</v>
      </c>
      <c r="K152" s="61"/>
      <c r="L152" s="62">
        <v>117.47</v>
      </c>
      <c r="M152" s="61"/>
      <c r="N152" s="64">
        <v>2874.75</v>
      </c>
      <c r="AF152" s="38"/>
      <c r="AG152" s="46"/>
      <c r="AK152" s="3" t="s">
        <v>71</v>
      </c>
      <c r="AL152" s="46"/>
    </row>
    <row r="153" spans="1:38" customFormat="1" ht="15" x14ac:dyDescent="0.25">
      <c r="A153" s="56"/>
      <c r="B153" s="48"/>
      <c r="C153" s="134" t="s">
        <v>72</v>
      </c>
      <c r="D153" s="134"/>
      <c r="E153" s="134"/>
      <c r="F153" s="50"/>
      <c r="G153" s="51"/>
      <c r="H153" s="51"/>
      <c r="I153" s="51"/>
      <c r="J153" s="58"/>
      <c r="K153" s="51"/>
      <c r="L153" s="52">
        <v>59.94</v>
      </c>
      <c r="M153" s="51"/>
      <c r="N153" s="54">
        <v>2503.09</v>
      </c>
      <c r="AF153" s="38"/>
      <c r="AG153" s="46"/>
      <c r="AJ153" s="3" t="s">
        <v>72</v>
      </c>
      <c r="AL153" s="46"/>
    </row>
    <row r="154" spans="1:38" customFormat="1" ht="23.25" x14ac:dyDescent="0.25">
      <c r="A154" s="56"/>
      <c r="B154" s="48" t="s">
        <v>97</v>
      </c>
      <c r="C154" s="134" t="s">
        <v>98</v>
      </c>
      <c r="D154" s="134"/>
      <c r="E154" s="134"/>
      <c r="F154" s="50" t="s">
        <v>75</v>
      </c>
      <c r="G154" s="65">
        <v>97</v>
      </c>
      <c r="H154" s="51"/>
      <c r="I154" s="65">
        <v>97</v>
      </c>
      <c r="J154" s="58"/>
      <c r="K154" s="51"/>
      <c r="L154" s="52">
        <v>58.14</v>
      </c>
      <c r="M154" s="51"/>
      <c r="N154" s="54">
        <v>2428</v>
      </c>
      <c r="AF154" s="38"/>
      <c r="AG154" s="46"/>
      <c r="AJ154" s="3" t="s">
        <v>98</v>
      </c>
      <c r="AL154" s="46"/>
    </row>
    <row r="155" spans="1:38" customFormat="1" ht="23.25" x14ac:dyDescent="0.25">
      <c r="A155" s="56"/>
      <c r="B155" s="48" t="s">
        <v>99</v>
      </c>
      <c r="C155" s="134" t="s">
        <v>100</v>
      </c>
      <c r="D155" s="134"/>
      <c r="E155" s="134"/>
      <c r="F155" s="50" t="s">
        <v>75</v>
      </c>
      <c r="G155" s="65">
        <v>51</v>
      </c>
      <c r="H155" s="51"/>
      <c r="I155" s="65">
        <v>51</v>
      </c>
      <c r="J155" s="58"/>
      <c r="K155" s="51"/>
      <c r="L155" s="52">
        <v>30.57</v>
      </c>
      <c r="M155" s="51"/>
      <c r="N155" s="54">
        <v>1276.58</v>
      </c>
      <c r="AF155" s="38"/>
      <c r="AG155" s="46"/>
      <c r="AJ155" s="3" t="s">
        <v>100</v>
      </c>
      <c r="AL155" s="46"/>
    </row>
    <row r="156" spans="1:38" customFormat="1" ht="15" x14ac:dyDescent="0.25">
      <c r="A156" s="66"/>
      <c r="B156" s="67"/>
      <c r="C156" s="135" t="s">
        <v>78</v>
      </c>
      <c r="D156" s="135"/>
      <c r="E156" s="135"/>
      <c r="F156" s="41"/>
      <c r="G156" s="42"/>
      <c r="H156" s="42"/>
      <c r="I156" s="42"/>
      <c r="J156" s="44"/>
      <c r="K156" s="42"/>
      <c r="L156" s="70">
        <v>206.18</v>
      </c>
      <c r="M156" s="61"/>
      <c r="N156" s="69">
        <v>6579.33</v>
      </c>
      <c r="AF156" s="38"/>
      <c r="AG156" s="46"/>
      <c r="AL156" s="46" t="s">
        <v>78</v>
      </c>
    </row>
    <row r="157" spans="1:38" customFormat="1" ht="34.5" x14ac:dyDescent="0.25">
      <c r="A157" s="39" t="s">
        <v>113</v>
      </c>
      <c r="B157" s="40" t="s">
        <v>114</v>
      </c>
      <c r="C157" s="135" t="s">
        <v>115</v>
      </c>
      <c r="D157" s="135"/>
      <c r="E157" s="135"/>
      <c r="F157" s="41" t="s">
        <v>116</v>
      </c>
      <c r="G157" s="42">
        <v>0.6</v>
      </c>
      <c r="H157" s="43">
        <v>1</v>
      </c>
      <c r="I157" s="77">
        <v>0.6</v>
      </c>
      <c r="J157" s="44"/>
      <c r="K157" s="42"/>
      <c r="L157" s="44"/>
      <c r="M157" s="42"/>
      <c r="N157" s="45"/>
      <c r="AF157" s="38"/>
      <c r="AG157" s="46" t="s">
        <v>115</v>
      </c>
      <c r="AL157" s="46"/>
    </row>
    <row r="158" spans="1:38" customFormat="1" ht="15" x14ac:dyDescent="0.25">
      <c r="A158" s="47"/>
      <c r="B158" s="48" t="s">
        <v>95</v>
      </c>
      <c r="C158" s="130" t="s">
        <v>96</v>
      </c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40"/>
      <c r="AF158" s="38"/>
      <c r="AG158" s="46"/>
      <c r="AH158" s="3" t="s">
        <v>96</v>
      </c>
      <c r="AL158" s="46"/>
    </row>
    <row r="159" spans="1:38" customFormat="1" ht="34.5" x14ac:dyDescent="0.25">
      <c r="A159" s="47"/>
      <c r="B159" s="48" t="s">
        <v>61</v>
      </c>
      <c r="C159" s="130" t="s">
        <v>62</v>
      </c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40"/>
      <c r="AF159" s="38"/>
      <c r="AG159" s="46"/>
      <c r="AH159" s="3" t="s">
        <v>62</v>
      </c>
      <c r="AL159" s="46"/>
    </row>
    <row r="160" spans="1:38" customFormat="1" ht="15" x14ac:dyDescent="0.25">
      <c r="A160" s="49"/>
      <c r="B160" s="48" t="s">
        <v>55</v>
      </c>
      <c r="C160" s="134" t="s">
        <v>63</v>
      </c>
      <c r="D160" s="134"/>
      <c r="E160" s="134"/>
      <c r="F160" s="50"/>
      <c r="G160" s="51"/>
      <c r="H160" s="51"/>
      <c r="I160" s="51"/>
      <c r="J160" s="52">
        <v>208.74</v>
      </c>
      <c r="K160" s="53">
        <v>1.32</v>
      </c>
      <c r="L160" s="52">
        <v>165.32</v>
      </c>
      <c r="M160" s="53">
        <v>41.76</v>
      </c>
      <c r="N160" s="54">
        <v>6903.76</v>
      </c>
      <c r="AF160" s="38"/>
      <c r="AG160" s="46"/>
      <c r="AI160" s="3" t="s">
        <v>63</v>
      </c>
      <c r="AL160" s="46"/>
    </row>
    <row r="161" spans="1:38" customFormat="1" ht="15" x14ac:dyDescent="0.25">
      <c r="A161" s="49"/>
      <c r="B161" s="48" t="s">
        <v>64</v>
      </c>
      <c r="C161" s="134" t="s">
        <v>65</v>
      </c>
      <c r="D161" s="134"/>
      <c r="E161" s="134"/>
      <c r="F161" s="50"/>
      <c r="G161" s="51"/>
      <c r="H161" s="51"/>
      <c r="I161" s="51"/>
      <c r="J161" s="52">
        <v>74.91</v>
      </c>
      <c r="K161" s="71">
        <v>1.2</v>
      </c>
      <c r="L161" s="52">
        <v>53.94</v>
      </c>
      <c r="M161" s="53">
        <v>8.19</v>
      </c>
      <c r="N161" s="73">
        <v>441.77</v>
      </c>
      <c r="AF161" s="38"/>
      <c r="AG161" s="46"/>
      <c r="AI161" s="3" t="s">
        <v>65</v>
      </c>
      <c r="AL161" s="46"/>
    </row>
    <row r="162" spans="1:38" customFormat="1" ht="15" x14ac:dyDescent="0.25">
      <c r="A162" s="49"/>
      <c r="B162" s="48" t="s">
        <v>66</v>
      </c>
      <c r="C162" s="134" t="s">
        <v>67</v>
      </c>
      <c r="D162" s="134"/>
      <c r="E162" s="134"/>
      <c r="F162" s="50"/>
      <c r="G162" s="51"/>
      <c r="H162" s="51"/>
      <c r="I162" s="51"/>
      <c r="J162" s="52">
        <v>2.74</v>
      </c>
      <c r="K162" s="71">
        <v>1.2</v>
      </c>
      <c r="L162" s="52">
        <v>1.97</v>
      </c>
      <c r="M162" s="53">
        <v>41.76</v>
      </c>
      <c r="N162" s="73">
        <v>82.27</v>
      </c>
      <c r="AF162" s="38"/>
      <c r="AG162" s="46"/>
      <c r="AI162" s="3" t="s">
        <v>67</v>
      </c>
      <c r="AL162" s="46"/>
    </row>
    <row r="163" spans="1:38" customFormat="1" ht="15" x14ac:dyDescent="0.25">
      <c r="A163" s="49"/>
      <c r="B163" s="48" t="s">
        <v>87</v>
      </c>
      <c r="C163" s="134" t="s">
        <v>88</v>
      </c>
      <c r="D163" s="134"/>
      <c r="E163" s="134"/>
      <c r="F163" s="50"/>
      <c r="G163" s="51"/>
      <c r="H163" s="51"/>
      <c r="I163" s="51"/>
      <c r="J163" s="52">
        <v>118.95</v>
      </c>
      <c r="K163" s="51"/>
      <c r="L163" s="52">
        <v>71.37</v>
      </c>
      <c r="M163" s="53">
        <v>5.49</v>
      </c>
      <c r="N163" s="73">
        <v>391.82</v>
      </c>
      <c r="AF163" s="38"/>
      <c r="AG163" s="46"/>
      <c r="AI163" s="3" t="s">
        <v>88</v>
      </c>
      <c r="AL163" s="46"/>
    </row>
    <row r="164" spans="1:38" customFormat="1" ht="15" x14ac:dyDescent="0.25">
      <c r="A164" s="56"/>
      <c r="B164" s="48"/>
      <c r="C164" s="134" t="s">
        <v>68</v>
      </c>
      <c r="D164" s="134"/>
      <c r="E164" s="134"/>
      <c r="F164" s="50" t="s">
        <v>69</v>
      </c>
      <c r="G164" s="71">
        <v>21.3</v>
      </c>
      <c r="H164" s="53">
        <v>1.32</v>
      </c>
      <c r="I164" s="57">
        <v>16.869599999999998</v>
      </c>
      <c r="J164" s="58"/>
      <c r="K164" s="51"/>
      <c r="L164" s="58"/>
      <c r="M164" s="51"/>
      <c r="N164" s="59"/>
      <c r="AF164" s="38"/>
      <c r="AG164" s="46"/>
      <c r="AJ164" s="3" t="s">
        <v>68</v>
      </c>
      <c r="AL164" s="46"/>
    </row>
    <row r="165" spans="1:38" customFormat="1" ht="15" x14ac:dyDescent="0.25">
      <c r="A165" s="56"/>
      <c r="B165" s="48"/>
      <c r="C165" s="134" t="s">
        <v>70</v>
      </c>
      <c r="D165" s="134"/>
      <c r="E165" s="134"/>
      <c r="F165" s="50" t="s">
        <v>69</v>
      </c>
      <c r="G165" s="53">
        <v>0.19</v>
      </c>
      <c r="H165" s="71">
        <v>1.2</v>
      </c>
      <c r="I165" s="57">
        <v>0.1368</v>
      </c>
      <c r="J165" s="58"/>
      <c r="K165" s="51"/>
      <c r="L165" s="58"/>
      <c r="M165" s="51"/>
      <c r="N165" s="59"/>
      <c r="AF165" s="38"/>
      <c r="AG165" s="46"/>
      <c r="AJ165" s="3" t="s">
        <v>70</v>
      </c>
      <c r="AL165" s="46"/>
    </row>
    <row r="166" spans="1:38" customFormat="1" ht="15" x14ac:dyDescent="0.25">
      <c r="A166" s="49"/>
      <c r="B166" s="48"/>
      <c r="C166" s="139" t="s">
        <v>71</v>
      </c>
      <c r="D166" s="139"/>
      <c r="E166" s="139"/>
      <c r="F166" s="60"/>
      <c r="G166" s="61"/>
      <c r="H166" s="61"/>
      <c r="I166" s="61"/>
      <c r="J166" s="62">
        <v>402.6</v>
      </c>
      <c r="K166" s="61"/>
      <c r="L166" s="62">
        <v>290.63</v>
      </c>
      <c r="M166" s="61"/>
      <c r="N166" s="64">
        <v>7737.35</v>
      </c>
      <c r="AF166" s="38"/>
      <c r="AG166" s="46"/>
      <c r="AK166" s="3" t="s">
        <v>71</v>
      </c>
      <c r="AL166" s="46"/>
    </row>
    <row r="167" spans="1:38" customFormat="1" ht="15" x14ac:dyDescent="0.25">
      <c r="A167" s="56"/>
      <c r="B167" s="48"/>
      <c r="C167" s="134" t="s">
        <v>72</v>
      </c>
      <c r="D167" s="134"/>
      <c r="E167" s="134"/>
      <c r="F167" s="50"/>
      <c r="G167" s="51"/>
      <c r="H167" s="51"/>
      <c r="I167" s="51"/>
      <c r="J167" s="58"/>
      <c r="K167" s="51"/>
      <c r="L167" s="52">
        <v>167.29</v>
      </c>
      <c r="M167" s="51"/>
      <c r="N167" s="54">
        <v>6986.03</v>
      </c>
      <c r="AF167" s="38"/>
      <c r="AG167" s="46"/>
      <c r="AJ167" s="3" t="s">
        <v>72</v>
      </c>
      <c r="AL167" s="46"/>
    </row>
    <row r="168" spans="1:38" customFormat="1" ht="23.25" x14ac:dyDescent="0.25">
      <c r="A168" s="56"/>
      <c r="B168" s="48" t="s">
        <v>97</v>
      </c>
      <c r="C168" s="134" t="s">
        <v>98</v>
      </c>
      <c r="D168" s="134"/>
      <c r="E168" s="134"/>
      <c r="F168" s="50" t="s">
        <v>75</v>
      </c>
      <c r="G168" s="65">
        <v>97</v>
      </c>
      <c r="H168" s="51"/>
      <c r="I168" s="65">
        <v>97</v>
      </c>
      <c r="J168" s="58"/>
      <c r="K168" s="51"/>
      <c r="L168" s="52">
        <v>162.27000000000001</v>
      </c>
      <c r="M168" s="51"/>
      <c r="N168" s="54">
        <v>6776.45</v>
      </c>
      <c r="AF168" s="38"/>
      <c r="AG168" s="46"/>
      <c r="AJ168" s="3" t="s">
        <v>98</v>
      </c>
      <c r="AL168" s="46"/>
    </row>
    <row r="169" spans="1:38" customFormat="1" ht="23.25" x14ac:dyDescent="0.25">
      <c r="A169" s="56"/>
      <c r="B169" s="48" t="s">
        <v>99</v>
      </c>
      <c r="C169" s="134" t="s">
        <v>100</v>
      </c>
      <c r="D169" s="134"/>
      <c r="E169" s="134"/>
      <c r="F169" s="50" t="s">
        <v>75</v>
      </c>
      <c r="G169" s="65">
        <v>51</v>
      </c>
      <c r="H169" s="51"/>
      <c r="I169" s="65">
        <v>51</v>
      </c>
      <c r="J169" s="58"/>
      <c r="K169" s="51"/>
      <c r="L169" s="52">
        <v>85.32</v>
      </c>
      <c r="M169" s="51"/>
      <c r="N169" s="54">
        <v>3562.88</v>
      </c>
      <c r="AF169" s="38"/>
      <c r="AG169" s="46"/>
      <c r="AJ169" s="3" t="s">
        <v>100</v>
      </c>
      <c r="AL169" s="46"/>
    </row>
    <row r="170" spans="1:38" customFormat="1" ht="15" x14ac:dyDescent="0.25">
      <c r="A170" s="66"/>
      <c r="B170" s="67"/>
      <c r="C170" s="135" t="s">
        <v>78</v>
      </c>
      <c r="D170" s="135"/>
      <c r="E170" s="135"/>
      <c r="F170" s="41"/>
      <c r="G170" s="42"/>
      <c r="H170" s="42"/>
      <c r="I170" s="42"/>
      <c r="J170" s="44"/>
      <c r="K170" s="42"/>
      <c r="L170" s="70">
        <v>538.22</v>
      </c>
      <c r="M170" s="61"/>
      <c r="N170" s="69">
        <v>18076.68</v>
      </c>
      <c r="AF170" s="38"/>
      <c r="AG170" s="46"/>
      <c r="AL170" s="46" t="s">
        <v>78</v>
      </c>
    </row>
    <row r="171" spans="1:38" customFormat="1" ht="34.5" x14ac:dyDescent="0.25">
      <c r="A171" s="39" t="s">
        <v>117</v>
      </c>
      <c r="B171" s="40" t="s">
        <v>118</v>
      </c>
      <c r="C171" s="135" t="s">
        <v>119</v>
      </c>
      <c r="D171" s="135"/>
      <c r="E171" s="135"/>
      <c r="F171" s="41" t="s">
        <v>112</v>
      </c>
      <c r="G171" s="42">
        <v>0.6</v>
      </c>
      <c r="H171" s="43">
        <v>1</v>
      </c>
      <c r="I171" s="77">
        <v>0.6</v>
      </c>
      <c r="J171" s="44"/>
      <c r="K171" s="42"/>
      <c r="L171" s="44"/>
      <c r="M171" s="42"/>
      <c r="N171" s="45"/>
      <c r="AF171" s="38"/>
      <c r="AG171" s="46" t="s">
        <v>119</v>
      </c>
      <c r="AL171" s="46"/>
    </row>
    <row r="172" spans="1:38" customFormat="1" ht="15" x14ac:dyDescent="0.25">
      <c r="A172" s="47"/>
      <c r="B172" s="48" t="s">
        <v>95</v>
      </c>
      <c r="C172" s="130" t="s">
        <v>96</v>
      </c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40"/>
      <c r="AF172" s="38"/>
      <c r="AG172" s="46"/>
      <c r="AH172" s="3" t="s">
        <v>96</v>
      </c>
      <c r="AL172" s="46"/>
    </row>
    <row r="173" spans="1:38" customFormat="1" ht="34.5" x14ac:dyDescent="0.25">
      <c r="A173" s="47"/>
      <c r="B173" s="48" t="s">
        <v>61</v>
      </c>
      <c r="C173" s="130" t="s">
        <v>62</v>
      </c>
      <c r="D173" s="130"/>
      <c r="E173" s="130"/>
      <c r="F173" s="130"/>
      <c r="G173" s="130"/>
      <c r="H173" s="130"/>
      <c r="I173" s="130"/>
      <c r="J173" s="130"/>
      <c r="K173" s="130"/>
      <c r="L173" s="130"/>
      <c r="M173" s="130"/>
      <c r="N173" s="140"/>
      <c r="AF173" s="38"/>
      <c r="AG173" s="46"/>
      <c r="AH173" s="3" t="s">
        <v>62</v>
      </c>
      <c r="AL173" s="46"/>
    </row>
    <row r="174" spans="1:38" customFormat="1" ht="15" x14ac:dyDescent="0.25">
      <c r="A174" s="49"/>
      <c r="B174" s="48" t="s">
        <v>55</v>
      </c>
      <c r="C174" s="134" t="s">
        <v>63</v>
      </c>
      <c r="D174" s="134"/>
      <c r="E174" s="134"/>
      <c r="F174" s="50"/>
      <c r="G174" s="51"/>
      <c r="H174" s="51"/>
      <c r="I174" s="51"/>
      <c r="J174" s="52">
        <v>35.18</v>
      </c>
      <c r="K174" s="53">
        <v>1.32</v>
      </c>
      <c r="L174" s="52">
        <v>27.86</v>
      </c>
      <c r="M174" s="53">
        <v>41.76</v>
      </c>
      <c r="N174" s="54">
        <v>1163.43</v>
      </c>
      <c r="AF174" s="38"/>
      <c r="AG174" s="46"/>
      <c r="AI174" s="3" t="s">
        <v>63</v>
      </c>
      <c r="AL174" s="46"/>
    </row>
    <row r="175" spans="1:38" customFormat="1" ht="15" x14ac:dyDescent="0.25">
      <c r="A175" s="49"/>
      <c r="B175" s="48" t="s">
        <v>64</v>
      </c>
      <c r="C175" s="134" t="s">
        <v>65</v>
      </c>
      <c r="D175" s="134"/>
      <c r="E175" s="134"/>
      <c r="F175" s="50"/>
      <c r="G175" s="51"/>
      <c r="H175" s="51"/>
      <c r="I175" s="51"/>
      <c r="J175" s="52">
        <v>7.27</v>
      </c>
      <c r="K175" s="71">
        <v>1.2</v>
      </c>
      <c r="L175" s="52">
        <v>5.23</v>
      </c>
      <c r="M175" s="53">
        <v>8.19</v>
      </c>
      <c r="N175" s="73">
        <v>42.83</v>
      </c>
      <c r="AF175" s="38"/>
      <c r="AG175" s="46"/>
      <c r="AI175" s="3" t="s">
        <v>65</v>
      </c>
      <c r="AL175" s="46"/>
    </row>
    <row r="176" spans="1:38" customFormat="1" ht="15" x14ac:dyDescent="0.25">
      <c r="A176" s="49"/>
      <c r="B176" s="48" t="s">
        <v>66</v>
      </c>
      <c r="C176" s="134" t="s">
        <v>67</v>
      </c>
      <c r="D176" s="134"/>
      <c r="E176" s="134"/>
      <c r="F176" s="50"/>
      <c r="G176" s="51"/>
      <c r="H176" s="51"/>
      <c r="I176" s="51"/>
      <c r="J176" s="52">
        <v>0.14000000000000001</v>
      </c>
      <c r="K176" s="71">
        <v>1.2</v>
      </c>
      <c r="L176" s="52">
        <v>0.1</v>
      </c>
      <c r="M176" s="53">
        <v>41.76</v>
      </c>
      <c r="N176" s="73">
        <v>4.18</v>
      </c>
      <c r="AF176" s="38"/>
      <c r="AG176" s="46"/>
      <c r="AI176" s="3" t="s">
        <v>67</v>
      </c>
      <c r="AL176" s="46"/>
    </row>
    <row r="177" spans="1:38" customFormat="1" ht="15" x14ac:dyDescent="0.25">
      <c r="A177" s="49"/>
      <c r="B177" s="48" t="s">
        <v>87</v>
      </c>
      <c r="C177" s="134" t="s">
        <v>88</v>
      </c>
      <c r="D177" s="134"/>
      <c r="E177" s="134"/>
      <c r="F177" s="50"/>
      <c r="G177" s="51"/>
      <c r="H177" s="51"/>
      <c r="I177" s="51"/>
      <c r="J177" s="52">
        <v>8.07</v>
      </c>
      <c r="K177" s="51"/>
      <c r="L177" s="52">
        <v>4.84</v>
      </c>
      <c r="M177" s="53">
        <v>5.49</v>
      </c>
      <c r="N177" s="73">
        <v>26.57</v>
      </c>
      <c r="AF177" s="38"/>
      <c r="AG177" s="46"/>
      <c r="AI177" s="3" t="s">
        <v>88</v>
      </c>
      <c r="AL177" s="46"/>
    </row>
    <row r="178" spans="1:38" customFormat="1" ht="15" x14ac:dyDescent="0.25">
      <c r="A178" s="56"/>
      <c r="B178" s="48"/>
      <c r="C178" s="134" t="s">
        <v>68</v>
      </c>
      <c r="D178" s="134"/>
      <c r="E178" s="134"/>
      <c r="F178" s="50" t="s">
        <v>69</v>
      </c>
      <c r="G178" s="53">
        <v>3.59</v>
      </c>
      <c r="H178" s="53">
        <v>1.32</v>
      </c>
      <c r="I178" s="76">
        <v>2.84328</v>
      </c>
      <c r="J178" s="58"/>
      <c r="K178" s="51"/>
      <c r="L178" s="58"/>
      <c r="M178" s="51"/>
      <c r="N178" s="59"/>
      <c r="AF178" s="38"/>
      <c r="AG178" s="46"/>
      <c r="AJ178" s="3" t="s">
        <v>68</v>
      </c>
      <c r="AL178" s="46"/>
    </row>
    <row r="179" spans="1:38" customFormat="1" ht="15" x14ac:dyDescent="0.25">
      <c r="A179" s="56"/>
      <c r="B179" s="48"/>
      <c r="C179" s="134" t="s">
        <v>70</v>
      </c>
      <c r="D179" s="134"/>
      <c r="E179" s="134"/>
      <c r="F179" s="50" t="s">
        <v>69</v>
      </c>
      <c r="G179" s="53">
        <v>0.01</v>
      </c>
      <c r="H179" s="71">
        <v>1.2</v>
      </c>
      <c r="I179" s="57">
        <v>7.1999999999999998E-3</v>
      </c>
      <c r="J179" s="58"/>
      <c r="K179" s="51"/>
      <c r="L179" s="58"/>
      <c r="M179" s="51"/>
      <c r="N179" s="59"/>
      <c r="AF179" s="38"/>
      <c r="AG179" s="46"/>
      <c r="AJ179" s="3" t="s">
        <v>70</v>
      </c>
      <c r="AL179" s="46"/>
    </row>
    <row r="180" spans="1:38" customFormat="1" ht="15" x14ac:dyDescent="0.25">
      <c r="A180" s="49"/>
      <c r="B180" s="48"/>
      <c r="C180" s="139" t="s">
        <v>71</v>
      </c>
      <c r="D180" s="139"/>
      <c r="E180" s="139"/>
      <c r="F180" s="60"/>
      <c r="G180" s="61"/>
      <c r="H180" s="61"/>
      <c r="I180" s="61"/>
      <c r="J180" s="62">
        <v>50.52</v>
      </c>
      <c r="K180" s="61"/>
      <c r="L180" s="62">
        <v>37.93</v>
      </c>
      <c r="M180" s="61"/>
      <c r="N180" s="64">
        <v>1232.83</v>
      </c>
      <c r="AF180" s="38"/>
      <c r="AG180" s="46"/>
      <c r="AK180" s="3" t="s">
        <v>71</v>
      </c>
      <c r="AL180" s="46"/>
    </row>
    <row r="181" spans="1:38" customFormat="1" ht="15" x14ac:dyDescent="0.25">
      <c r="A181" s="56"/>
      <c r="B181" s="48"/>
      <c r="C181" s="134" t="s">
        <v>72</v>
      </c>
      <c r="D181" s="134"/>
      <c r="E181" s="134"/>
      <c r="F181" s="50"/>
      <c r="G181" s="51"/>
      <c r="H181" s="51"/>
      <c r="I181" s="51"/>
      <c r="J181" s="58"/>
      <c r="K181" s="51"/>
      <c r="L181" s="52">
        <v>27.96</v>
      </c>
      <c r="M181" s="51"/>
      <c r="N181" s="54">
        <v>1167.6099999999999</v>
      </c>
      <c r="AF181" s="38"/>
      <c r="AG181" s="46"/>
      <c r="AJ181" s="3" t="s">
        <v>72</v>
      </c>
      <c r="AL181" s="46"/>
    </row>
    <row r="182" spans="1:38" customFormat="1" ht="23.25" x14ac:dyDescent="0.25">
      <c r="A182" s="56"/>
      <c r="B182" s="48" t="s">
        <v>97</v>
      </c>
      <c r="C182" s="134" t="s">
        <v>98</v>
      </c>
      <c r="D182" s="134"/>
      <c r="E182" s="134"/>
      <c r="F182" s="50" t="s">
        <v>75</v>
      </c>
      <c r="G182" s="65">
        <v>97</v>
      </c>
      <c r="H182" s="51"/>
      <c r="I182" s="65">
        <v>97</v>
      </c>
      <c r="J182" s="58"/>
      <c r="K182" s="51"/>
      <c r="L182" s="52">
        <v>27.12</v>
      </c>
      <c r="M182" s="51"/>
      <c r="N182" s="54">
        <v>1132.58</v>
      </c>
      <c r="AF182" s="38"/>
      <c r="AG182" s="46"/>
      <c r="AJ182" s="3" t="s">
        <v>98</v>
      </c>
      <c r="AL182" s="46"/>
    </row>
    <row r="183" spans="1:38" customFormat="1" ht="23.25" x14ac:dyDescent="0.25">
      <c r="A183" s="56"/>
      <c r="B183" s="48" t="s">
        <v>99</v>
      </c>
      <c r="C183" s="134" t="s">
        <v>100</v>
      </c>
      <c r="D183" s="134"/>
      <c r="E183" s="134"/>
      <c r="F183" s="50" t="s">
        <v>75</v>
      </c>
      <c r="G183" s="65">
        <v>51</v>
      </c>
      <c r="H183" s="51"/>
      <c r="I183" s="65">
        <v>51</v>
      </c>
      <c r="J183" s="58"/>
      <c r="K183" s="51"/>
      <c r="L183" s="52">
        <v>14.26</v>
      </c>
      <c r="M183" s="51"/>
      <c r="N183" s="73">
        <v>595.48</v>
      </c>
      <c r="AF183" s="38"/>
      <c r="AG183" s="46"/>
      <c r="AJ183" s="3" t="s">
        <v>100</v>
      </c>
      <c r="AL183" s="46"/>
    </row>
    <row r="184" spans="1:38" customFormat="1" ht="15" x14ac:dyDescent="0.25">
      <c r="A184" s="66"/>
      <c r="B184" s="67"/>
      <c r="C184" s="135" t="s">
        <v>78</v>
      </c>
      <c r="D184" s="135"/>
      <c r="E184" s="135"/>
      <c r="F184" s="41"/>
      <c r="G184" s="42"/>
      <c r="H184" s="42"/>
      <c r="I184" s="42"/>
      <c r="J184" s="44"/>
      <c r="K184" s="42"/>
      <c r="L184" s="70">
        <v>79.31</v>
      </c>
      <c r="M184" s="61"/>
      <c r="N184" s="69">
        <v>2960.89</v>
      </c>
      <c r="AF184" s="38"/>
      <c r="AG184" s="46"/>
      <c r="AL184" s="46" t="s">
        <v>78</v>
      </c>
    </row>
    <row r="185" spans="1:38" customFormat="1" ht="23.25" x14ac:dyDescent="0.25">
      <c r="A185" s="39" t="s">
        <v>120</v>
      </c>
      <c r="B185" s="40" t="s">
        <v>121</v>
      </c>
      <c r="C185" s="135" t="s">
        <v>122</v>
      </c>
      <c r="D185" s="135"/>
      <c r="E185" s="135"/>
      <c r="F185" s="41" t="s">
        <v>108</v>
      </c>
      <c r="G185" s="42">
        <v>0.08</v>
      </c>
      <c r="H185" s="43">
        <v>1</v>
      </c>
      <c r="I185" s="74">
        <v>0.08</v>
      </c>
      <c r="J185" s="44"/>
      <c r="K185" s="42"/>
      <c r="L185" s="44"/>
      <c r="M185" s="42"/>
      <c r="N185" s="45"/>
      <c r="AF185" s="38"/>
      <c r="AG185" s="46" t="s">
        <v>122</v>
      </c>
      <c r="AL185" s="46"/>
    </row>
    <row r="186" spans="1:38" customFormat="1" ht="34.5" x14ac:dyDescent="0.25">
      <c r="A186" s="47"/>
      <c r="B186" s="48" t="s">
        <v>61</v>
      </c>
      <c r="C186" s="130" t="s">
        <v>62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40"/>
      <c r="AF186" s="38"/>
      <c r="AG186" s="46"/>
      <c r="AH186" s="3" t="s">
        <v>62</v>
      </c>
      <c r="AL186" s="46"/>
    </row>
    <row r="187" spans="1:38" customFormat="1" ht="15" x14ac:dyDescent="0.25">
      <c r="A187" s="49"/>
      <c r="B187" s="48" t="s">
        <v>55</v>
      </c>
      <c r="C187" s="134" t="s">
        <v>63</v>
      </c>
      <c r="D187" s="134"/>
      <c r="E187" s="134"/>
      <c r="F187" s="50"/>
      <c r="G187" s="51"/>
      <c r="H187" s="51"/>
      <c r="I187" s="51"/>
      <c r="J187" s="52">
        <v>227.65</v>
      </c>
      <c r="K187" s="71">
        <v>1.2</v>
      </c>
      <c r="L187" s="52">
        <v>21.85</v>
      </c>
      <c r="M187" s="53">
        <v>41.76</v>
      </c>
      <c r="N187" s="73">
        <v>912.46</v>
      </c>
      <c r="AF187" s="38"/>
      <c r="AG187" s="46"/>
      <c r="AI187" s="3" t="s">
        <v>63</v>
      </c>
      <c r="AL187" s="46"/>
    </row>
    <row r="188" spans="1:38" customFormat="1" ht="15" x14ac:dyDescent="0.25">
      <c r="A188" s="49"/>
      <c r="B188" s="48" t="s">
        <v>87</v>
      </c>
      <c r="C188" s="134" t="s">
        <v>88</v>
      </c>
      <c r="D188" s="134"/>
      <c r="E188" s="134"/>
      <c r="F188" s="50"/>
      <c r="G188" s="51"/>
      <c r="H188" s="51"/>
      <c r="I188" s="51"/>
      <c r="J188" s="52">
        <v>4.55</v>
      </c>
      <c r="K188" s="51"/>
      <c r="L188" s="52">
        <v>0.36</v>
      </c>
      <c r="M188" s="53">
        <v>5.49</v>
      </c>
      <c r="N188" s="73">
        <v>1.98</v>
      </c>
      <c r="AF188" s="38"/>
      <c r="AG188" s="46"/>
      <c r="AI188" s="3" t="s">
        <v>88</v>
      </c>
      <c r="AL188" s="46"/>
    </row>
    <row r="189" spans="1:38" customFormat="1" ht="15" x14ac:dyDescent="0.25">
      <c r="A189" s="56"/>
      <c r="B189" s="48"/>
      <c r="C189" s="134" t="s">
        <v>68</v>
      </c>
      <c r="D189" s="134"/>
      <c r="E189" s="134"/>
      <c r="F189" s="50" t="s">
        <v>69</v>
      </c>
      <c r="G189" s="53">
        <v>22.72</v>
      </c>
      <c r="H189" s="71">
        <v>1.2</v>
      </c>
      <c r="I189" s="76">
        <v>2.1811199999999999</v>
      </c>
      <c r="J189" s="58"/>
      <c r="K189" s="51"/>
      <c r="L189" s="58"/>
      <c r="M189" s="51"/>
      <c r="N189" s="59"/>
      <c r="AF189" s="38"/>
      <c r="AG189" s="46"/>
      <c r="AJ189" s="3" t="s">
        <v>68</v>
      </c>
      <c r="AL189" s="46"/>
    </row>
    <row r="190" spans="1:38" customFormat="1" ht="15" x14ac:dyDescent="0.25">
      <c r="A190" s="49"/>
      <c r="B190" s="48"/>
      <c r="C190" s="139" t="s">
        <v>71</v>
      </c>
      <c r="D190" s="139"/>
      <c r="E190" s="139"/>
      <c r="F190" s="60"/>
      <c r="G190" s="61"/>
      <c r="H190" s="61"/>
      <c r="I190" s="61"/>
      <c r="J190" s="62">
        <v>232.2</v>
      </c>
      <c r="K190" s="61"/>
      <c r="L190" s="62">
        <v>22.21</v>
      </c>
      <c r="M190" s="61"/>
      <c r="N190" s="78">
        <v>914.44</v>
      </c>
      <c r="AF190" s="38"/>
      <c r="AG190" s="46"/>
      <c r="AK190" s="3" t="s">
        <v>71</v>
      </c>
      <c r="AL190" s="46"/>
    </row>
    <row r="191" spans="1:38" customFormat="1" ht="15" x14ac:dyDescent="0.25">
      <c r="A191" s="56"/>
      <c r="B191" s="48"/>
      <c r="C191" s="134" t="s">
        <v>72</v>
      </c>
      <c r="D191" s="134"/>
      <c r="E191" s="134"/>
      <c r="F191" s="50"/>
      <c r="G191" s="51"/>
      <c r="H191" s="51"/>
      <c r="I191" s="51"/>
      <c r="J191" s="58"/>
      <c r="K191" s="51"/>
      <c r="L191" s="52">
        <v>21.85</v>
      </c>
      <c r="M191" s="51"/>
      <c r="N191" s="73">
        <v>912.46</v>
      </c>
      <c r="AF191" s="38"/>
      <c r="AG191" s="46"/>
      <c r="AJ191" s="3" t="s">
        <v>72</v>
      </c>
      <c r="AL191" s="46"/>
    </row>
    <row r="192" spans="1:38" customFormat="1" ht="23.25" x14ac:dyDescent="0.25">
      <c r="A192" s="56"/>
      <c r="B192" s="48" t="s">
        <v>97</v>
      </c>
      <c r="C192" s="134" t="s">
        <v>98</v>
      </c>
      <c r="D192" s="134"/>
      <c r="E192" s="134"/>
      <c r="F192" s="50" t="s">
        <v>75</v>
      </c>
      <c r="G192" s="65">
        <v>97</v>
      </c>
      <c r="H192" s="51"/>
      <c r="I192" s="65">
        <v>97</v>
      </c>
      <c r="J192" s="58"/>
      <c r="K192" s="51"/>
      <c r="L192" s="52">
        <v>21.19</v>
      </c>
      <c r="M192" s="51"/>
      <c r="N192" s="73">
        <v>885.09</v>
      </c>
      <c r="AF192" s="38"/>
      <c r="AG192" s="46"/>
      <c r="AJ192" s="3" t="s">
        <v>98</v>
      </c>
      <c r="AL192" s="46"/>
    </row>
    <row r="193" spans="1:38" customFormat="1" ht="23.25" x14ac:dyDescent="0.25">
      <c r="A193" s="56"/>
      <c r="B193" s="48" t="s">
        <v>99</v>
      </c>
      <c r="C193" s="134" t="s">
        <v>100</v>
      </c>
      <c r="D193" s="134"/>
      <c r="E193" s="134"/>
      <c r="F193" s="50" t="s">
        <v>75</v>
      </c>
      <c r="G193" s="65">
        <v>51</v>
      </c>
      <c r="H193" s="51"/>
      <c r="I193" s="65">
        <v>51</v>
      </c>
      <c r="J193" s="58"/>
      <c r="K193" s="51"/>
      <c r="L193" s="52">
        <v>11.14</v>
      </c>
      <c r="M193" s="51"/>
      <c r="N193" s="73">
        <v>465.35</v>
      </c>
      <c r="AF193" s="38"/>
      <c r="AG193" s="46"/>
      <c r="AJ193" s="3" t="s">
        <v>100</v>
      </c>
      <c r="AL193" s="46"/>
    </row>
    <row r="194" spans="1:38" customFormat="1" ht="15" x14ac:dyDescent="0.25">
      <c r="A194" s="66"/>
      <c r="B194" s="67"/>
      <c r="C194" s="135" t="s">
        <v>78</v>
      </c>
      <c r="D194" s="135"/>
      <c r="E194" s="135"/>
      <c r="F194" s="41"/>
      <c r="G194" s="42"/>
      <c r="H194" s="42"/>
      <c r="I194" s="42"/>
      <c r="J194" s="44"/>
      <c r="K194" s="42"/>
      <c r="L194" s="70">
        <v>54.54</v>
      </c>
      <c r="M194" s="61"/>
      <c r="N194" s="69">
        <v>2264.88</v>
      </c>
      <c r="AF194" s="38"/>
      <c r="AG194" s="46"/>
      <c r="AL194" s="46" t="s">
        <v>78</v>
      </c>
    </row>
    <row r="195" spans="1:38" customFormat="1" ht="34.5" x14ac:dyDescent="0.25">
      <c r="A195" s="39" t="s">
        <v>123</v>
      </c>
      <c r="B195" s="40" t="s">
        <v>124</v>
      </c>
      <c r="C195" s="135" t="s">
        <v>125</v>
      </c>
      <c r="D195" s="135"/>
      <c r="E195" s="135"/>
      <c r="F195" s="41" t="s">
        <v>94</v>
      </c>
      <c r="G195" s="42">
        <v>1</v>
      </c>
      <c r="H195" s="43">
        <v>1</v>
      </c>
      <c r="I195" s="43">
        <v>1</v>
      </c>
      <c r="J195" s="44"/>
      <c r="K195" s="42"/>
      <c r="L195" s="44"/>
      <c r="M195" s="42"/>
      <c r="N195" s="45"/>
      <c r="AF195" s="38"/>
      <c r="AG195" s="46" t="s">
        <v>125</v>
      </c>
      <c r="AL195" s="46"/>
    </row>
    <row r="196" spans="1:38" customFormat="1" ht="34.5" x14ac:dyDescent="0.25">
      <c r="A196" s="47"/>
      <c r="B196" s="48" t="s">
        <v>61</v>
      </c>
      <c r="C196" s="130" t="s">
        <v>62</v>
      </c>
      <c r="D196" s="130"/>
      <c r="E196" s="130"/>
      <c r="F196" s="130"/>
      <c r="G196" s="130"/>
      <c r="H196" s="130"/>
      <c r="I196" s="130"/>
      <c r="J196" s="130"/>
      <c r="K196" s="130"/>
      <c r="L196" s="130"/>
      <c r="M196" s="130"/>
      <c r="N196" s="140"/>
      <c r="AF196" s="38"/>
      <c r="AG196" s="46"/>
      <c r="AH196" s="3" t="s">
        <v>62</v>
      </c>
      <c r="AL196" s="46"/>
    </row>
    <row r="197" spans="1:38" customFormat="1" ht="15" x14ac:dyDescent="0.25">
      <c r="A197" s="49"/>
      <c r="B197" s="48" t="s">
        <v>55</v>
      </c>
      <c r="C197" s="134" t="s">
        <v>63</v>
      </c>
      <c r="D197" s="134"/>
      <c r="E197" s="134"/>
      <c r="F197" s="50"/>
      <c r="G197" s="51"/>
      <c r="H197" s="51"/>
      <c r="I197" s="51"/>
      <c r="J197" s="52">
        <v>46.71</v>
      </c>
      <c r="K197" s="71">
        <v>1.2</v>
      </c>
      <c r="L197" s="52">
        <v>56.05</v>
      </c>
      <c r="M197" s="53">
        <v>41.76</v>
      </c>
      <c r="N197" s="54">
        <v>2340.65</v>
      </c>
      <c r="AF197" s="38"/>
      <c r="AG197" s="46"/>
      <c r="AI197" s="3" t="s">
        <v>63</v>
      </c>
      <c r="AL197" s="46"/>
    </row>
    <row r="198" spans="1:38" customFormat="1" ht="15" x14ac:dyDescent="0.25">
      <c r="A198" s="49"/>
      <c r="B198" s="48" t="s">
        <v>64</v>
      </c>
      <c r="C198" s="134" t="s">
        <v>65</v>
      </c>
      <c r="D198" s="134"/>
      <c r="E198" s="134"/>
      <c r="F198" s="50"/>
      <c r="G198" s="51"/>
      <c r="H198" s="51"/>
      <c r="I198" s="51"/>
      <c r="J198" s="52">
        <v>577.27</v>
      </c>
      <c r="K198" s="71">
        <v>1.2</v>
      </c>
      <c r="L198" s="52">
        <v>692.72</v>
      </c>
      <c r="M198" s="53">
        <v>8.19</v>
      </c>
      <c r="N198" s="54">
        <v>5673.38</v>
      </c>
      <c r="AF198" s="38"/>
      <c r="AG198" s="46"/>
      <c r="AI198" s="3" t="s">
        <v>65</v>
      </c>
      <c r="AL198" s="46"/>
    </row>
    <row r="199" spans="1:38" customFormat="1" ht="15" x14ac:dyDescent="0.25">
      <c r="A199" s="49"/>
      <c r="B199" s="48" t="s">
        <v>66</v>
      </c>
      <c r="C199" s="134" t="s">
        <v>67</v>
      </c>
      <c r="D199" s="134"/>
      <c r="E199" s="134"/>
      <c r="F199" s="50"/>
      <c r="G199" s="51"/>
      <c r="H199" s="51"/>
      <c r="I199" s="51"/>
      <c r="J199" s="52">
        <v>53.68</v>
      </c>
      <c r="K199" s="71">
        <v>1.2</v>
      </c>
      <c r="L199" s="52">
        <v>64.42</v>
      </c>
      <c r="M199" s="53">
        <v>41.76</v>
      </c>
      <c r="N199" s="54">
        <v>2690.18</v>
      </c>
      <c r="AF199" s="38"/>
      <c r="AG199" s="46"/>
      <c r="AI199" s="3" t="s">
        <v>67</v>
      </c>
      <c r="AL199" s="46"/>
    </row>
    <row r="200" spans="1:38" customFormat="1" ht="15" x14ac:dyDescent="0.25">
      <c r="A200" s="49"/>
      <c r="B200" s="48" t="s">
        <v>87</v>
      </c>
      <c r="C200" s="134" t="s">
        <v>88</v>
      </c>
      <c r="D200" s="134"/>
      <c r="E200" s="134"/>
      <c r="F200" s="50"/>
      <c r="G200" s="51"/>
      <c r="H200" s="51"/>
      <c r="I200" s="51"/>
      <c r="J200" s="52">
        <v>12.52</v>
      </c>
      <c r="K200" s="51"/>
      <c r="L200" s="52">
        <v>12.52</v>
      </c>
      <c r="M200" s="53">
        <v>5.49</v>
      </c>
      <c r="N200" s="73">
        <v>68.73</v>
      </c>
      <c r="AF200" s="38"/>
      <c r="AG200" s="46"/>
      <c r="AI200" s="3" t="s">
        <v>88</v>
      </c>
      <c r="AL200" s="46"/>
    </row>
    <row r="201" spans="1:38" customFormat="1" ht="15" x14ac:dyDescent="0.25">
      <c r="A201" s="56"/>
      <c r="B201" s="48"/>
      <c r="C201" s="134" t="s">
        <v>68</v>
      </c>
      <c r="D201" s="134"/>
      <c r="E201" s="134"/>
      <c r="F201" s="50" t="s">
        <v>69</v>
      </c>
      <c r="G201" s="53">
        <v>4.2699999999999996</v>
      </c>
      <c r="H201" s="71">
        <v>1.2</v>
      </c>
      <c r="I201" s="72">
        <v>5.1239999999999997</v>
      </c>
      <c r="J201" s="58"/>
      <c r="K201" s="51"/>
      <c r="L201" s="58"/>
      <c r="M201" s="51"/>
      <c r="N201" s="59"/>
      <c r="AF201" s="38"/>
      <c r="AG201" s="46"/>
      <c r="AJ201" s="3" t="s">
        <v>68</v>
      </c>
      <c r="AL201" s="46"/>
    </row>
    <row r="202" spans="1:38" customFormat="1" ht="15" x14ac:dyDescent="0.25">
      <c r="A202" s="56"/>
      <c r="B202" s="48"/>
      <c r="C202" s="134" t="s">
        <v>70</v>
      </c>
      <c r="D202" s="134"/>
      <c r="E202" s="134"/>
      <c r="F202" s="50" t="s">
        <v>69</v>
      </c>
      <c r="G202" s="53">
        <v>3.72</v>
      </c>
      <c r="H202" s="71">
        <v>1.2</v>
      </c>
      <c r="I202" s="72">
        <v>4.4640000000000004</v>
      </c>
      <c r="J202" s="58"/>
      <c r="K202" s="51"/>
      <c r="L202" s="58"/>
      <c r="M202" s="51"/>
      <c r="N202" s="59"/>
      <c r="AF202" s="38"/>
      <c r="AG202" s="46"/>
      <c r="AJ202" s="3" t="s">
        <v>70</v>
      </c>
      <c r="AL202" s="46"/>
    </row>
    <row r="203" spans="1:38" customFormat="1" ht="15" x14ac:dyDescent="0.25">
      <c r="A203" s="49"/>
      <c r="B203" s="48"/>
      <c r="C203" s="139" t="s">
        <v>71</v>
      </c>
      <c r="D203" s="139"/>
      <c r="E203" s="139"/>
      <c r="F203" s="60"/>
      <c r="G203" s="61"/>
      <c r="H203" s="61"/>
      <c r="I203" s="61"/>
      <c r="J203" s="62">
        <v>636.5</v>
      </c>
      <c r="K203" s="61"/>
      <c r="L203" s="62">
        <v>761.29</v>
      </c>
      <c r="M203" s="61"/>
      <c r="N203" s="64">
        <v>8082.76</v>
      </c>
      <c r="AF203" s="38"/>
      <c r="AG203" s="46"/>
      <c r="AK203" s="3" t="s">
        <v>71</v>
      </c>
      <c r="AL203" s="46"/>
    </row>
    <row r="204" spans="1:38" customFormat="1" ht="15" x14ac:dyDescent="0.25">
      <c r="A204" s="56"/>
      <c r="B204" s="48"/>
      <c r="C204" s="134" t="s">
        <v>72</v>
      </c>
      <c r="D204" s="134"/>
      <c r="E204" s="134"/>
      <c r="F204" s="50"/>
      <c r="G204" s="51"/>
      <c r="H204" s="51"/>
      <c r="I204" s="51"/>
      <c r="J204" s="58"/>
      <c r="K204" s="51"/>
      <c r="L204" s="52">
        <v>120.47</v>
      </c>
      <c r="M204" s="51"/>
      <c r="N204" s="54">
        <v>5030.83</v>
      </c>
      <c r="AF204" s="38"/>
      <c r="AG204" s="46"/>
      <c r="AJ204" s="3" t="s">
        <v>72</v>
      </c>
      <c r="AL204" s="46"/>
    </row>
    <row r="205" spans="1:38" customFormat="1" ht="23.25" x14ac:dyDescent="0.25">
      <c r="A205" s="56"/>
      <c r="B205" s="48" t="s">
        <v>97</v>
      </c>
      <c r="C205" s="134" t="s">
        <v>98</v>
      </c>
      <c r="D205" s="134"/>
      <c r="E205" s="134"/>
      <c r="F205" s="50" t="s">
        <v>75</v>
      </c>
      <c r="G205" s="65">
        <v>97</v>
      </c>
      <c r="H205" s="51"/>
      <c r="I205" s="65">
        <v>97</v>
      </c>
      <c r="J205" s="58"/>
      <c r="K205" s="51"/>
      <c r="L205" s="52">
        <v>116.86</v>
      </c>
      <c r="M205" s="51"/>
      <c r="N205" s="54">
        <v>4879.91</v>
      </c>
      <c r="AF205" s="38"/>
      <c r="AG205" s="46"/>
      <c r="AJ205" s="3" t="s">
        <v>98</v>
      </c>
      <c r="AL205" s="46"/>
    </row>
    <row r="206" spans="1:38" customFormat="1" ht="23.25" x14ac:dyDescent="0.25">
      <c r="A206" s="56"/>
      <c r="B206" s="48" t="s">
        <v>99</v>
      </c>
      <c r="C206" s="134" t="s">
        <v>100</v>
      </c>
      <c r="D206" s="134"/>
      <c r="E206" s="134"/>
      <c r="F206" s="50" t="s">
        <v>75</v>
      </c>
      <c r="G206" s="65">
        <v>51</v>
      </c>
      <c r="H206" s="51"/>
      <c r="I206" s="65">
        <v>51</v>
      </c>
      <c r="J206" s="58"/>
      <c r="K206" s="51"/>
      <c r="L206" s="52">
        <v>61.44</v>
      </c>
      <c r="M206" s="51"/>
      <c r="N206" s="54">
        <v>2565.7199999999998</v>
      </c>
      <c r="AF206" s="38"/>
      <c r="AG206" s="46"/>
      <c r="AJ206" s="3" t="s">
        <v>100</v>
      </c>
      <c r="AL206" s="46"/>
    </row>
    <row r="207" spans="1:38" customFormat="1" ht="15" x14ac:dyDescent="0.25">
      <c r="A207" s="66"/>
      <c r="B207" s="67"/>
      <c r="C207" s="135" t="s">
        <v>78</v>
      </c>
      <c r="D207" s="135"/>
      <c r="E207" s="135"/>
      <c r="F207" s="41"/>
      <c r="G207" s="42"/>
      <c r="H207" s="42"/>
      <c r="I207" s="42"/>
      <c r="J207" s="44"/>
      <c r="K207" s="42"/>
      <c r="L207" s="70">
        <v>939.59</v>
      </c>
      <c r="M207" s="61"/>
      <c r="N207" s="69">
        <v>15528.39</v>
      </c>
      <c r="AF207" s="38"/>
      <c r="AG207" s="46"/>
      <c r="AL207" s="46" t="s">
        <v>78</v>
      </c>
    </row>
    <row r="208" spans="1:38" customFormat="1" ht="0" hidden="1" customHeight="1" x14ac:dyDescent="0.25">
      <c r="A208" s="79"/>
      <c r="B208" s="80"/>
      <c r="C208" s="80"/>
      <c r="D208" s="80"/>
      <c r="E208" s="80"/>
      <c r="F208" s="81"/>
      <c r="G208" s="81"/>
      <c r="H208" s="81"/>
      <c r="I208" s="81"/>
      <c r="J208" s="82"/>
      <c r="K208" s="81"/>
      <c r="L208" s="82"/>
      <c r="M208" s="51"/>
      <c r="N208" s="82"/>
      <c r="AF208" s="38"/>
      <c r="AG208" s="46"/>
      <c r="AL208" s="46"/>
    </row>
    <row r="209" spans="1:40" customFormat="1" ht="15" x14ac:dyDescent="0.25">
      <c r="A209" s="83"/>
      <c r="B209" s="84"/>
      <c r="C209" s="135" t="s">
        <v>126</v>
      </c>
      <c r="D209" s="135"/>
      <c r="E209" s="135"/>
      <c r="F209" s="135"/>
      <c r="G209" s="135"/>
      <c r="H209" s="135"/>
      <c r="I209" s="135"/>
      <c r="J209" s="135"/>
      <c r="K209" s="135"/>
      <c r="L209" s="85"/>
      <c r="M209" s="86"/>
      <c r="N209" s="87"/>
      <c r="AF209" s="38"/>
      <c r="AG209" s="46"/>
      <c r="AL209" s="46"/>
      <c r="AM209" s="46" t="s">
        <v>126</v>
      </c>
    </row>
    <row r="210" spans="1:40" customFormat="1" ht="15" x14ac:dyDescent="0.25">
      <c r="A210" s="88"/>
      <c r="B210" s="48"/>
      <c r="C210" s="134" t="s">
        <v>127</v>
      </c>
      <c r="D210" s="134"/>
      <c r="E210" s="134"/>
      <c r="F210" s="134"/>
      <c r="G210" s="134"/>
      <c r="H210" s="134"/>
      <c r="I210" s="134"/>
      <c r="J210" s="134"/>
      <c r="K210" s="134"/>
      <c r="L210" s="89">
        <v>18587.2</v>
      </c>
      <c r="M210" s="90"/>
      <c r="N210" s="91"/>
      <c r="AF210" s="38"/>
      <c r="AG210" s="46"/>
      <c r="AL210" s="46"/>
      <c r="AM210" s="46"/>
      <c r="AN210" s="3" t="s">
        <v>127</v>
      </c>
    </row>
    <row r="211" spans="1:40" customFormat="1" ht="15" x14ac:dyDescent="0.25">
      <c r="A211" s="88"/>
      <c r="B211" s="48"/>
      <c r="C211" s="134" t="s">
        <v>128</v>
      </c>
      <c r="D211" s="134"/>
      <c r="E211" s="134"/>
      <c r="F211" s="134"/>
      <c r="G211" s="134"/>
      <c r="H211" s="134"/>
      <c r="I211" s="134"/>
      <c r="J211" s="134"/>
      <c r="K211" s="134"/>
      <c r="L211" s="92"/>
      <c r="M211" s="90"/>
      <c r="N211" s="91"/>
      <c r="AF211" s="38"/>
      <c r="AG211" s="46"/>
      <c r="AL211" s="46"/>
      <c r="AM211" s="46"/>
      <c r="AN211" s="3" t="s">
        <v>128</v>
      </c>
    </row>
    <row r="212" spans="1:40" customFormat="1" ht="15" x14ac:dyDescent="0.25">
      <c r="A212" s="88"/>
      <c r="B212" s="48"/>
      <c r="C212" s="134" t="s">
        <v>129</v>
      </c>
      <c r="D212" s="134"/>
      <c r="E212" s="134"/>
      <c r="F212" s="134"/>
      <c r="G212" s="134"/>
      <c r="H212" s="134"/>
      <c r="I212" s="134"/>
      <c r="J212" s="134"/>
      <c r="K212" s="134"/>
      <c r="L212" s="89">
        <v>3116.52</v>
      </c>
      <c r="M212" s="90"/>
      <c r="N212" s="91"/>
      <c r="AF212" s="38"/>
      <c r="AG212" s="46"/>
      <c r="AL212" s="46"/>
      <c r="AM212" s="46"/>
      <c r="AN212" s="3" t="s">
        <v>129</v>
      </c>
    </row>
    <row r="213" spans="1:40" customFormat="1" ht="15" x14ac:dyDescent="0.25">
      <c r="A213" s="88"/>
      <c r="B213" s="48"/>
      <c r="C213" s="134" t="s">
        <v>130</v>
      </c>
      <c r="D213" s="134"/>
      <c r="E213" s="134"/>
      <c r="F213" s="134"/>
      <c r="G213" s="134"/>
      <c r="H213" s="134"/>
      <c r="I213" s="134"/>
      <c r="J213" s="134"/>
      <c r="K213" s="134"/>
      <c r="L213" s="89">
        <v>14662.05</v>
      </c>
      <c r="M213" s="90"/>
      <c r="N213" s="91"/>
      <c r="AF213" s="38"/>
      <c r="AG213" s="46"/>
      <c r="AL213" s="46"/>
      <c r="AM213" s="46"/>
      <c r="AN213" s="3" t="s">
        <v>130</v>
      </c>
    </row>
    <row r="214" spans="1:40" customFormat="1" ht="15" x14ac:dyDescent="0.25">
      <c r="A214" s="88"/>
      <c r="B214" s="48"/>
      <c r="C214" s="134" t="s">
        <v>131</v>
      </c>
      <c r="D214" s="134"/>
      <c r="E214" s="134"/>
      <c r="F214" s="134"/>
      <c r="G214" s="134"/>
      <c r="H214" s="134"/>
      <c r="I214" s="134"/>
      <c r="J214" s="134"/>
      <c r="K214" s="134"/>
      <c r="L214" s="89">
        <v>1403.18</v>
      </c>
      <c r="M214" s="90"/>
      <c r="N214" s="91"/>
      <c r="AF214" s="38"/>
      <c r="AG214" s="46"/>
      <c r="AL214" s="46"/>
      <c r="AM214" s="46"/>
      <c r="AN214" s="3" t="s">
        <v>131</v>
      </c>
    </row>
    <row r="215" spans="1:40" customFormat="1" ht="15" x14ac:dyDescent="0.25">
      <c r="A215" s="88"/>
      <c r="B215" s="48"/>
      <c r="C215" s="134" t="s">
        <v>132</v>
      </c>
      <c r="D215" s="134"/>
      <c r="E215" s="134"/>
      <c r="F215" s="134"/>
      <c r="G215" s="134"/>
      <c r="H215" s="134"/>
      <c r="I215" s="134"/>
      <c r="J215" s="134"/>
      <c r="K215" s="134"/>
      <c r="L215" s="93">
        <v>808.63</v>
      </c>
      <c r="M215" s="90"/>
      <c r="N215" s="91"/>
      <c r="AF215" s="38"/>
      <c r="AG215" s="46"/>
      <c r="AL215" s="46"/>
      <c r="AM215" s="46"/>
      <c r="AN215" s="3" t="s">
        <v>132</v>
      </c>
    </row>
    <row r="216" spans="1:40" customFormat="1" ht="15" x14ac:dyDescent="0.25">
      <c r="A216" s="88"/>
      <c r="B216" s="48"/>
      <c r="C216" s="134" t="s">
        <v>133</v>
      </c>
      <c r="D216" s="134"/>
      <c r="E216" s="134"/>
      <c r="F216" s="134"/>
      <c r="G216" s="134"/>
      <c r="H216" s="134"/>
      <c r="I216" s="134"/>
      <c r="J216" s="134"/>
      <c r="K216" s="134"/>
      <c r="L216" s="89">
        <v>17610.02</v>
      </c>
      <c r="M216" s="90"/>
      <c r="N216" s="91"/>
      <c r="AF216" s="38"/>
      <c r="AG216" s="46"/>
      <c r="AL216" s="46"/>
      <c r="AM216" s="46"/>
      <c r="AN216" s="3" t="s">
        <v>133</v>
      </c>
    </row>
    <row r="217" spans="1:40" customFormat="1" ht="15" x14ac:dyDescent="0.25">
      <c r="A217" s="88"/>
      <c r="B217" s="48"/>
      <c r="C217" s="134" t="s">
        <v>128</v>
      </c>
      <c r="D217" s="134"/>
      <c r="E217" s="134"/>
      <c r="F217" s="134"/>
      <c r="G217" s="134"/>
      <c r="H217" s="134"/>
      <c r="I217" s="134"/>
      <c r="J217" s="134"/>
      <c r="K217" s="134"/>
      <c r="L217" s="92"/>
      <c r="M217" s="90"/>
      <c r="N217" s="91"/>
      <c r="AF217" s="38"/>
      <c r="AG217" s="46"/>
      <c r="AL217" s="46"/>
      <c r="AM217" s="46"/>
      <c r="AN217" s="3" t="s">
        <v>128</v>
      </c>
    </row>
    <row r="218" spans="1:40" customFormat="1" ht="15" x14ac:dyDescent="0.25">
      <c r="A218" s="88"/>
      <c r="B218" s="48"/>
      <c r="C218" s="134" t="s">
        <v>134</v>
      </c>
      <c r="D218" s="134"/>
      <c r="E218" s="134"/>
      <c r="F218" s="134"/>
      <c r="G218" s="134"/>
      <c r="H218" s="134"/>
      <c r="I218" s="134"/>
      <c r="J218" s="134"/>
      <c r="K218" s="134"/>
      <c r="L218" s="89">
        <v>1967.05</v>
      </c>
      <c r="M218" s="90"/>
      <c r="N218" s="91"/>
      <c r="AF218" s="38"/>
      <c r="AG218" s="46"/>
      <c r="AL218" s="46"/>
      <c r="AM218" s="46"/>
      <c r="AN218" s="3" t="s">
        <v>134</v>
      </c>
    </row>
    <row r="219" spans="1:40" customFormat="1" ht="15" x14ac:dyDescent="0.25">
      <c r="A219" s="88"/>
      <c r="B219" s="48"/>
      <c r="C219" s="134" t="s">
        <v>135</v>
      </c>
      <c r="D219" s="134"/>
      <c r="E219" s="134"/>
      <c r="F219" s="134"/>
      <c r="G219" s="134"/>
      <c r="H219" s="134"/>
      <c r="I219" s="134"/>
      <c r="J219" s="134"/>
      <c r="K219" s="134"/>
      <c r="L219" s="89">
        <v>10177.120000000001</v>
      </c>
      <c r="M219" s="90"/>
      <c r="N219" s="91"/>
      <c r="AF219" s="38"/>
      <c r="AG219" s="46"/>
      <c r="AL219" s="46"/>
      <c r="AM219" s="46"/>
      <c r="AN219" s="3" t="s">
        <v>135</v>
      </c>
    </row>
    <row r="220" spans="1:40" customFormat="1" ht="15" x14ac:dyDescent="0.25">
      <c r="A220" s="88"/>
      <c r="B220" s="48"/>
      <c r="C220" s="134" t="s">
        <v>136</v>
      </c>
      <c r="D220" s="134"/>
      <c r="E220" s="134"/>
      <c r="F220" s="134"/>
      <c r="G220" s="134"/>
      <c r="H220" s="134"/>
      <c r="I220" s="134"/>
      <c r="J220" s="134"/>
      <c r="K220" s="134"/>
      <c r="L220" s="93">
        <v>968.37</v>
      </c>
      <c r="M220" s="90"/>
      <c r="N220" s="91"/>
      <c r="AF220" s="38"/>
      <c r="AG220" s="46"/>
      <c r="AL220" s="46"/>
      <c r="AM220" s="46"/>
      <c r="AN220" s="3" t="s">
        <v>136</v>
      </c>
    </row>
    <row r="221" spans="1:40" customFormat="1" ht="15" x14ac:dyDescent="0.25">
      <c r="A221" s="88"/>
      <c r="B221" s="48"/>
      <c r="C221" s="134" t="s">
        <v>137</v>
      </c>
      <c r="D221" s="134"/>
      <c r="E221" s="134"/>
      <c r="F221" s="134"/>
      <c r="G221" s="134"/>
      <c r="H221" s="134"/>
      <c r="I221" s="134"/>
      <c r="J221" s="134"/>
      <c r="K221" s="134"/>
      <c r="L221" s="93">
        <v>681.12</v>
      </c>
      <c r="M221" s="90"/>
      <c r="N221" s="91"/>
      <c r="AF221" s="38"/>
      <c r="AG221" s="46"/>
      <c r="AL221" s="46"/>
      <c r="AM221" s="46"/>
      <c r="AN221" s="3" t="s">
        <v>137</v>
      </c>
    </row>
    <row r="222" spans="1:40" customFormat="1" ht="15" x14ac:dyDescent="0.25">
      <c r="A222" s="88"/>
      <c r="B222" s="48"/>
      <c r="C222" s="134" t="s">
        <v>138</v>
      </c>
      <c r="D222" s="134"/>
      <c r="E222" s="134"/>
      <c r="F222" s="134"/>
      <c r="G222" s="134"/>
      <c r="H222" s="134"/>
      <c r="I222" s="134"/>
      <c r="J222" s="134"/>
      <c r="K222" s="134"/>
      <c r="L222" s="89">
        <v>3023.48</v>
      </c>
      <c r="M222" s="90"/>
      <c r="N222" s="91"/>
      <c r="AF222" s="38"/>
      <c r="AG222" s="46"/>
      <c r="AL222" s="46"/>
      <c r="AM222" s="46"/>
      <c r="AN222" s="3" t="s">
        <v>138</v>
      </c>
    </row>
    <row r="223" spans="1:40" customFormat="1" ht="15" x14ac:dyDescent="0.25">
      <c r="A223" s="88"/>
      <c r="B223" s="48"/>
      <c r="C223" s="134" t="s">
        <v>139</v>
      </c>
      <c r="D223" s="134"/>
      <c r="E223" s="134"/>
      <c r="F223" s="134"/>
      <c r="G223" s="134"/>
      <c r="H223" s="134"/>
      <c r="I223" s="134"/>
      <c r="J223" s="134"/>
      <c r="K223" s="134"/>
      <c r="L223" s="89">
        <v>1761.25</v>
      </c>
      <c r="M223" s="90"/>
      <c r="N223" s="91"/>
      <c r="AF223" s="38"/>
      <c r="AG223" s="46"/>
      <c r="AL223" s="46"/>
      <c r="AM223" s="46"/>
      <c r="AN223" s="3" t="s">
        <v>139</v>
      </c>
    </row>
    <row r="224" spans="1:40" customFormat="1" ht="15" x14ac:dyDescent="0.25">
      <c r="A224" s="88"/>
      <c r="B224" s="48"/>
      <c r="C224" s="134" t="s">
        <v>140</v>
      </c>
      <c r="D224" s="134"/>
      <c r="E224" s="134"/>
      <c r="F224" s="134"/>
      <c r="G224" s="134"/>
      <c r="H224" s="134"/>
      <c r="I224" s="134"/>
      <c r="J224" s="134"/>
      <c r="K224" s="134"/>
      <c r="L224" s="89">
        <v>8106.63</v>
      </c>
      <c r="M224" s="90"/>
      <c r="N224" s="91"/>
      <c r="AF224" s="38"/>
      <c r="AG224" s="46"/>
      <c r="AL224" s="46"/>
      <c r="AM224" s="46"/>
      <c r="AN224" s="3" t="s">
        <v>140</v>
      </c>
    </row>
    <row r="225" spans="1:41" customFormat="1" ht="15" x14ac:dyDescent="0.25">
      <c r="A225" s="88"/>
      <c r="B225" s="48"/>
      <c r="C225" s="134" t="s">
        <v>128</v>
      </c>
      <c r="D225" s="134"/>
      <c r="E225" s="134"/>
      <c r="F225" s="134"/>
      <c r="G225" s="134"/>
      <c r="H225" s="134"/>
      <c r="I225" s="134"/>
      <c r="J225" s="134"/>
      <c r="K225" s="134"/>
      <c r="L225" s="92"/>
      <c r="M225" s="90"/>
      <c r="N225" s="91"/>
      <c r="AF225" s="38"/>
      <c r="AG225" s="46"/>
      <c r="AL225" s="46"/>
      <c r="AM225" s="46"/>
      <c r="AN225" s="3" t="s">
        <v>128</v>
      </c>
    </row>
    <row r="226" spans="1:41" customFormat="1" ht="15" x14ac:dyDescent="0.25">
      <c r="A226" s="88"/>
      <c r="B226" s="48"/>
      <c r="C226" s="134" t="s">
        <v>134</v>
      </c>
      <c r="D226" s="134"/>
      <c r="E226" s="134"/>
      <c r="F226" s="134"/>
      <c r="G226" s="134"/>
      <c r="H226" s="134"/>
      <c r="I226" s="134"/>
      <c r="J226" s="134"/>
      <c r="K226" s="134"/>
      <c r="L226" s="89">
        <v>1149.47</v>
      </c>
      <c r="M226" s="90"/>
      <c r="N226" s="91"/>
      <c r="AF226" s="38"/>
      <c r="AG226" s="46"/>
      <c r="AL226" s="46"/>
      <c r="AM226" s="46"/>
      <c r="AN226" s="3" t="s">
        <v>134</v>
      </c>
    </row>
    <row r="227" spans="1:41" customFormat="1" ht="15" x14ac:dyDescent="0.25">
      <c r="A227" s="88"/>
      <c r="B227" s="48"/>
      <c r="C227" s="134" t="s">
        <v>135</v>
      </c>
      <c r="D227" s="134"/>
      <c r="E227" s="134"/>
      <c r="F227" s="134"/>
      <c r="G227" s="134"/>
      <c r="H227" s="134"/>
      <c r="I227" s="134"/>
      <c r="J227" s="134"/>
      <c r="K227" s="134"/>
      <c r="L227" s="89">
        <v>4484.93</v>
      </c>
      <c r="M227" s="90"/>
      <c r="N227" s="91"/>
      <c r="AF227" s="38"/>
      <c r="AG227" s="46"/>
      <c r="AL227" s="46"/>
      <c r="AM227" s="46"/>
      <c r="AN227" s="3" t="s">
        <v>135</v>
      </c>
    </row>
    <row r="228" spans="1:41" customFormat="1" ht="15" x14ac:dyDescent="0.25">
      <c r="A228" s="88"/>
      <c r="B228" s="48"/>
      <c r="C228" s="134" t="s">
        <v>136</v>
      </c>
      <c r="D228" s="134"/>
      <c r="E228" s="134"/>
      <c r="F228" s="134"/>
      <c r="G228" s="134"/>
      <c r="H228" s="134"/>
      <c r="I228" s="134"/>
      <c r="J228" s="134"/>
      <c r="K228" s="134"/>
      <c r="L228" s="93">
        <v>434.81</v>
      </c>
      <c r="M228" s="90"/>
      <c r="N228" s="91"/>
      <c r="AF228" s="38"/>
      <c r="AG228" s="46"/>
      <c r="AL228" s="46"/>
      <c r="AM228" s="46"/>
      <c r="AN228" s="3" t="s">
        <v>136</v>
      </c>
    </row>
    <row r="229" spans="1:41" customFormat="1" ht="15" x14ac:dyDescent="0.25">
      <c r="A229" s="88"/>
      <c r="B229" s="48"/>
      <c r="C229" s="134" t="s">
        <v>137</v>
      </c>
      <c r="D229" s="134"/>
      <c r="E229" s="134"/>
      <c r="F229" s="134"/>
      <c r="G229" s="134"/>
      <c r="H229" s="134"/>
      <c r="I229" s="134"/>
      <c r="J229" s="134"/>
      <c r="K229" s="134"/>
      <c r="L229" s="93">
        <v>127.51</v>
      </c>
      <c r="M229" s="90"/>
      <c r="N229" s="91"/>
      <c r="AF229" s="38"/>
      <c r="AG229" s="46"/>
      <c r="AL229" s="46"/>
      <c r="AM229" s="46"/>
      <c r="AN229" s="3" t="s">
        <v>137</v>
      </c>
    </row>
    <row r="230" spans="1:41" customFormat="1" ht="15" x14ac:dyDescent="0.25">
      <c r="A230" s="88"/>
      <c r="B230" s="48"/>
      <c r="C230" s="134" t="s">
        <v>138</v>
      </c>
      <c r="D230" s="134"/>
      <c r="E230" s="134"/>
      <c r="F230" s="134"/>
      <c r="G230" s="134"/>
      <c r="H230" s="134"/>
      <c r="I230" s="134"/>
      <c r="J230" s="134"/>
      <c r="K230" s="134"/>
      <c r="L230" s="89">
        <v>1536.74</v>
      </c>
      <c r="M230" s="90"/>
      <c r="N230" s="91"/>
      <c r="AF230" s="38"/>
      <c r="AG230" s="46"/>
      <c r="AL230" s="46"/>
      <c r="AM230" s="46"/>
      <c r="AN230" s="3" t="s">
        <v>138</v>
      </c>
    </row>
    <row r="231" spans="1:41" customFormat="1" ht="15" x14ac:dyDescent="0.25">
      <c r="A231" s="88"/>
      <c r="B231" s="48"/>
      <c r="C231" s="134" t="s">
        <v>139</v>
      </c>
      <c r="D231" s="134"/>
      <c r="E231" s="134"/>
      <c r="F231" s="134"/>
      <c r="G231" s="134"/>
      <c r="H231" s="134"/>
      <c r="I231" s="134"/>
      <c r="J231" s="134"/>
      <c r="K231" s="134"/>
      <c r="L231" s="93">
        <v>807.98</v>
      </c>
      <c r="M231" s="90"/>
      <c r="N231" s="91"/>
      <c r="AF231" s="38"/>
      <c r="AG231" s="46"/>
      <c r="AL231" s="46"/>
      <c r="AM231" s="46"/>
      <c r="AN231" s="3" t="s">
        <v>139</v>
      </c>
    </row>
    <row r="232" spans="1:41" customFormat="1" ht="15" x14ac:dyDescent="0.25">
      <c r="A232" s="88"/>
      <c r="B232" s="48"/>
      <c r="C232" s="134" t="s">
        <v>141</v>
      </c>
      <c r="D232" s="134"/>
      <c r="E232" s="134"/>
      <c r="F232" s="134"/>
      <c r="G232" s="134"/>
      <c r="H232" s="134"/>
      <c r="I232" s="134"/>
      <c r="J232" s="134"/>
      <c r="K232" s="134"/>
      <c r="L232" s="89">
        <v>4519.7</v>
      </c>
      <c r="M232" s="90"/>
      <c r="N232" s="91"/>
      <c r="AF232" s="38"/>
      <c r="AG232" s="46"/>
      <c r="AL232" s="46"/>
      <c r="AM232" s="46"/>
      <c r="AN232" s="3" t="s">
        <v>141</v>
      </c>
    </row>
    <row r="233" spans="1:41" customFormat="1" ht="15" x14ac:dyDescent="0.25">
      <c r="A233" s="88"/>
      <c r="B233" s="48"/>
      <c r="C233" s="134" t="s">
        <v>142</v>
      </c>
      <c r="D233" s="134"/>
      <c r="E233" s="134"/>
      <c r="F233" s="134"/>
      <c r="G233" s="134"/>
      <c r="H233" s="134"/>
      <c r="I233" s="134"/>
      <c r="J233" s="134"/>
      <c r="K233" s="134"/>
      <c r="L233" s="89">
        <v>4560.22</v>
      </c>
      <c r="M233" s="90"/>
      <c r="N233" s="91"/>
      <c r="AF233" s="38"/>
      <c r="AG233" s="46"/>
      <c r="AL233" s="46"/>
      <c r="AM233" s="46"/>
      <c r="AN233" s="3" t="s">
        <v>142</v>
      </c>
    </row>
    <row r="234" spans="1:41" customFormat="1" ht="15" x14ac:dyDescent="0.25">
      <c r="A234" s="88"/>
      <c r="B234" s="48"/>
      <c r="C234" s="134" t="s">
        <v>143</v>
      </c>
      <c r="D234" s="134"/>
      <c r="E234" s="134"/>
      <c r="F234" s="134"/>
      <c r="G234" s="134"/>
      <c r="H234" s="134"/>
      <c r="I234" s="134"/>
      <c r="J234" s="134"/>
      <c r="K234" s="134"/>
      <c r="L234" s="89">
        <v>2569.23</v>
      </c>
      <c r="M234" s="90"/>
      <c r="N234" s="91"/>
      <c r="AF234" s="38"/>
      <c r="AG234" s="46"/>
      <c r="AL234" s="46"/>
      <c r="AM234" s="46"/>
      <c r="AN234" s="3" t="s">
        <v>143</v>
      </c>
    </row>
    <row r="235" spans="1:41" customFormat="1" ht="15" x14ac:dyDescent="0.25">
      <c r="A235" s="88"/>
      <c r="B235" s="94"/>
      <c r="C235" s="131" t="s">
        <v>144</v>
      </c>
      <c r="D235" s="131"/>
      <c r="E235" s="131"/>
      <c r="F235" s="131"/>
      <c r="G235" s="131"/>
      <c r="H235" s="131"/>
      <c r="I235" s="131"/>
      <c r="J235" s="131"/>
      <c r="K235" s="131"/>
      <c r="L235" s="95">
        <v>25716.65</v>
      </c>
      <c r="M235" s="96"/>
      <c r="N235" s="69">
        <v>552394.06999999995</v>
      </c>
      <c r="AF235" s="38"/>
      <c r="AG235" s="46"/>
      <c r="AL235" s="46"/>
      <c r="AM235" s="46"/>
      <c r="AO235" s="46" t="s">
        <v>144</v>
      </c>
    </row>
    <row r="236" spans="1:41" customFormat="1" ht="15" x14ac:dyDescent="0.25">
      <c r="A236" s="136" t="s">
        <v>145</v>
      </c>
      <c r="B236" s="137"/>
      <c r="C236" s="137"/>
      <c r="D236" s="137"/>
      <c r="E236" s="137"/>
      <c r="F236" s="137"/>
      <c r="G236" s="137"/>
      <c r="H236" s="137"/>
      <c r="I236" s="137"/>
      <c r="J236" s="137"/>
      <c r="K236" s="137"/>
      <c r="L236" s="137"/>
      <c r="M236" s="137"/>
      <c r="N236" s="138"/>
      <c r="AF236" s="38" t="s">
        <v>145</v>
      </c>
      <c r="AG236" s="46"/>
      <c r="AL236" s="46"/>
      <c r="AM236" s="46"/>
      <c r="AO236" s="46"/>
    </row>
    <row r="237" spans="1:41" customFormat="1" ht="15" x14ac:dyDescent="0.25">
      <c r="A237" s="39" t="s">
        <v>146</v>
      </c>
      <c r="B237" s="40" t="s">
        <v>147</v>
      </c>
      <c r="C237" s="135" t="s">
        <v>148</v>
      </c>
      <c r="D237" s="135"/>
      <c r="E237" s="135"/>
      <c r="F237" s="41" t="s">
        <v>149</v>
      </c>
      <c r="G237" s="42">
        <v>18</v>
      </c>
      <c r="H237" s="43">
        <v>1</v>
      </c>
      <c r="I237" s="43">
        <v>18</v>
      </c>
      <c r="J237" s="68">
        <v>17326.099999999999</v>
      </c>
      <c r="K237" s="42"/>
      <c r="L237" s="68">
        <v>56806.89</v>
      </c>
      <c r="M237" s="74">
        <v>5.49</v>
      </c>
      <c r="N237" s="69">
        <v>311869.8</v>
      </c>
      <c r="AF237" s="38"/>
      <c r="AG237" s="46" t="s">
        <v>148</v>
      </c>
      <c r="AL237" s="46"/>
      <c r="AM237" s="46"/>
      <c r="AO237" s="46"/>
    </row>
    <row r="238" spans="1:41" customFormat="1" ht="15" x14ac:dyDescent="0.25">
      <c r="A238" s="66"/>
      <c r="B238" s="67"/>
      <c r="C238" s="135" t="s">
        <v>78</v>
      </c>
      <c r="D238" s="135"/>
      <c r="E238" s="135"/>
      <c r="F238" s="41"/>
      <c r="G238" s="42"/>
      <c r="H238" s="42"/>
      <c r="I238" s="42"/>
      <c r="J238" s="44"/>
      <c r="K238" s="42"/>
      <c r="L238" s="68">
        <v>56806.89</v>
      </c>
      <c r="M238" s="61"/>
      <c r="N238" s="69">
        <v>311869.8</v>
      </c>
      <c r="AF238" s="38"/>
      <c r="AG238" s="46"/>
      <c r="AL238" s="46" t="s">
        <v>78</v>
      </c>
      <c r="AM238" s="46"/>
      <c r="AO238" s="46"/>
    </row>
    <row r="239" spans="1:41" customFormat="1" ht="15" x14ac:dyDescent="0.25">
      <c r="A239" s="39" t="s">
        <v>150</v>
      </c>
      <c r="B239" s="40" t="s">
        <v>147</v>
      </c>
      <c r="C239" s="135" t="s">
        <v>151</v>
      </c>
      <c r="D239" s="135"/>
      <c r="E239" s="135"/>
      <c r="F239" s="41" t="s">
        <v>149</v>
      </c>
      <c r="G239" s="42">
        <v>6</v>
      </c>
      <c r="H239" s="43">
        <v>1</v>
      </c>
      <c r="I239" s="43">
        <v>6</v>
      </c>
      <c r="J239" s="68">
        <v>3975.45</v>
      </c>
      <c r="K239" s="42"/>
      <c r="L239" s="68">
        <v>4344.75</v>
      </c>
      <c r="M239" s="74">
        <v>5.49</v>
      </c>
      <c r="N239" s="69">
        <v>23852.7</v>
      </c>
      <c r="AF239" s="38"/>
      <c r="AG239" s="46" t="s">
        <v>151</v>
      </c>
      <c r="AL239" s="46"/>
      <c r="AM239" s="46"/>
      <c r="AO239" s="46"/>
    </row>
    <row r="240" spans="1:41" customFormat="1" ht="15" x14ac:dyDescent="0.25">
      <c r="A240" s="66"/>
      <c r="B240" s="67"/>
      <c r="C240" s="135" t="s">
        <v>78</v>
      </c>
      <c r="D240" s="135"/>
      <c r="E240" s="135"/>
      <c r="F240" s="41"/>
      <c r="G240" s="42"/>
      <c r="H240" s="42"/>
      <c r="I240" s="42"/>
      <c r="J240" s="44"/>
      <c r="K240" s="42"/>
      <c r="L240" s="68">
        <v>4344.75</v>
      </c>
      <c r="M240" s="61"/>
      <c r="N240" s="69">
        <v>23852.7</v>
      </c>
      <c r="AF240" s="38"/>
      <c r="AG240" s="46"/>
      <c r="AL240" s="46" t="s">
        <v>78</v>
      </c>
      <c r="AM240" s="46"/>
      <c r="AO240" s="46"/>
    </row>
    <row r="241" spans="1:41" customFormat="1" ht="15" x14ac:dyDescent="0.25">
      <c r="A241" s="39" t="s">
        <v>152</v>
      </c>
      <c r="B241" s="40" t="s">
        <v>147</v>
      </c>
      <c r="C241" s="135" t="s">
        <v>153</v>
      </c>
      <c r="D241" s="135"/>
      <c r="E241" s="135"/>
      <c r="F241" s="41" t="s">
        <v>149</v>
      </c>
      <c r="G241" s="42">
        <v>46</v>
      </c>
      <c r="H241" s="43">
        <v>1</v>
      </c>
      <c r="I241" s="43">
        <v>46</v>
      </c>
      <c r="J241" s="68">
        <v>1020.09</v>
      </c>
      <c r="K241" s="42"/>
      <c r="L241" s="68">
        <v>8547.2000000000007</v>
      </c>
      <c r="M241" s="74">
        <v>5.49</v>
      </c>
      <c r="N241" s="69">
        <v>46924.14</v>
      </c>
      <c r="AF241" s="38"/>
      <c r="AG241" s="46" t="s">
        <v>153</v>
      </c>
      <c r="AL241" s="46"/>
      <c r="AM241" s="46"/>
      <c r="AO241" s="46"/>
    </row>
    <row r="242" spans="1:41" customFormat="1" ht="15" x14ac:dyDescent="0.25">
      <c r="A242" s="66"/>
      <c r="B242" s="67"/>
      <c r="C242" s="135" t="s">
        <v>78</v>
      </c>
      <c r="D242" s="135"/>
      <c r="E242" s="135"/>
      <c r="F242" s="41"/>
      <c r="G242" s="42"/>
      <c r="H242" s="42"/>
      <c r="I242" s="42"/>
      <c r="J242" s="44"/>
      <c r="K242" s="42"/>
      <c r="L242" s="68">
        <v>8547.2000000000007</v>
      </c>
      <c r="M242" s="61"/>
      <c r="N242" s="69">
        <v>46924.14</v>
      </c>
      <c r="AF242" s="38"/>
      <c r="AG242" s="46"/>
      <c r="AL242" s="46" t="s">
        <v>78</v>
      </c>
      <c r="AM242" s="46"/>
      <c r="AO242" s="46"/>
    </row>
    <row r="243" spans="1:41" customFormat="1" ht="15" x14ac:dyDescent="0.25">
      <c r="A243" s="39" t="s">
        <v>154</v>
      </c>
      <c r="B243" s="40" t="s">
        <v>147</v>
      </c>
      <c r="C243" s="135" t="s">
        <v>155</v>
      </c>
      <c r="D243" s="135"/>
      <c r="E243" s="135"/>
      <c r="F243" s="41" t="s">
        <v>149</v>
      </c>
      <c r="G243" s="42">
        <v>48</v>
      </c>
      <c r="H243" s="43">
        <v>1</v>
      </c>
      <c r="I243" s="43">
        <v>48</v>
      </c>
      <c r="J243" s="68">
        <v>1642.31</v>
      </c>
      <c r="K243" s="42"/>
      <c r="L243" s="68">
        <v>14358.99</v>
      </c>
      <c r="M243" s="74">
        <v>5.49</v>
      </c>
      <c r="N243" s="69">
        <v>78830.880000000005</v>
      </c>
      <c r="AF243" s="38"/>
      <c r="AG243" s="46" t="s">
        <v>155</v>
      </c>
      <c r="AL243" s="46"/>
      <c r="AM243" s="46"/>
      <c r="AO243" s="46"/>
    </row>
    <row r="244" spans="1:41" customFormat="1" ht="15" x14ac:dyDescent="0.25">
      <c r="A244" s="66"/>
      <c r="B244" s="67"/>
      <c r="C244" s="135" t="s">
        <v>78</v>
      </c>
      <c r="D244" s="135"/>
      <c r="E244" s="135"/>
      <c r="F244" s="41"/>
      <c r="G244" s="42"/>
      <c r="H244" s="42"/>
      <c r="I244" s="42"/>
      <c r="J244" s="44"/>
      <c r="K244" s="42"/>
      <c r="L244" s="68">
        <v>14358.99</v>
      </c>
      <c r="M244" s="61"/>
      <c r="N244" s="69">
        <v>78830.880000000005</v>
      </c>
      <c r="AF244" s="38"/>
      <c r="AG244" s="46"/>
      <c r="AL244" s="46" t="s">
        <v>78</v>
      </c>
      <c r="AM244" s="46"/>
      <c r="AO244" s="46"/>
    </row>
    <row r="245" spans="1:41" customFormat="1" ht="15" x14ac:dyDescent="0.25">
      <c r="A245" s="39" t="s">
        <v>156</v>
      </c>
      <c r="B245" s="40" t="s">
        <v>147</v>
      </c>
      <c r="C245" s="135" t="s">
        <v>157</v>
      </c>
      <c r="D245" s="135"/>
      <c r="E245" s="135"/>
      <c r="F245" s="41" t="s">
        <v>158</v>
      </c>
      <c r="G245" s="42">
        <v>184</v>
      </c>
      <c r="H245" s="43">
        <v>1</v>
      </c>
      <c r="I245" s="43">
        <v>184</v>
      </c>
      <c r="J245" s="70">
        <v>175.73</v>
      </c>
      <c r="K245" s="42"/>
      <c r="L245" s="68">
        <v>5889.68</v>
      </c>
      <c r="M245" s="74">
        <v>5.49</v>
      </c>
      <c r="N245" s="69">
        <v>32334.32</v>
      </c>
      <c r="AF245" s="38"/>
      <c r="AG245" s="46" t="s">
        <v>157</v>
      </c>
      <c r="AL245" s="46"/>
      <c r="AM245" s="46"/>
      <c r="AO245" s="46"/>
    </row>
    <row r="246" spans="1:41" customFormat="1" ht="15" x14ac:dyDescent="0.25">
      <c r="A246" s="66"/>
      <c r="B246" s="67"/>
      <c r="C246" s="135" t="s">
        <v>78</v>
      </c>
      <c r="D246" s="135"/>
      <c r="E246" s="135"/>
      <c r="F246" s="41"/>
      <c r="G246" s="42"/>
      <c r="H246" s="42"/>
      <c r="I246" s="42"/>
      <c r="J246" s="44"/>
      <c r="K246" s="42"/>
      <c r="L246" s="68">
        <v>5889.68</v>
      </c>
      <c r="M246" s="61"/>
      <c r="N246" s="69">
        <v>32334.32</v>
      </c>
      <c r="AF246" s="38"/>
      <c r="AG246" s="46"/>
      <c r="AL246" s="46" t="s">
        <v>78</v>
      </c>
      <c r="AM246" s="46"/>
      <c r="AO246" s="46"/>
    </row>
    <row r="247" spans="1:41" customFormat="1" ht="15" x14ac:dyDescent="0.25">
      <c r="A247" s="39" t="s">
        <v>159</v>
      </c>
      <c r="B247" s="40" t="s">
        <v>147</v>
      </c>
      <c r="C247" s="135" t="s">
        <v>160</v>
      </c>
      <c r="D247" s="135"/>
      <c r="E247" s="135"/>
      <c r="F247" s="41" t="s">
        <v>149</v>
      </c>
      <c r="G247" s="42">
        <v>92</v>
      </c>
      <c r="H247" s="43">
        <v>1</v>
      </c>
      <c r="I247" s="43">
        <v>92</v>
      </c>
      <c r="J247" s="70">
        <v>35.700000000000003</v>
      </c>
      <c r="K247" s="42"/>
      <c r="L247" s="70">
        <v>598.25</v>
      </c>
      <c r="M247" s="74">
        <v>5.49</v>
      </c>
      <c r="N247" s="69">
        <v>3284.4</v>
      </c>
      <c r="AF247" s="38"/>
      <c r="AG247" s="46" t="s">
        <v>160</v>
      </c>
      <c r="AL247" s="46"/>
      <c r="AM247" s="46"/>
      <c r="AO247" s="46"/>
    </row>
    <row r="248" spans="1:41" customFormat="1" ht="15" x14ac:dyDescent="0.25">
      <c r="A248" s="66"/>
      <c r="B248" s="67"/>
      <c r="C248" s="135" t="s">
        <v>78</v>
      </c>
      <c r="D248" s="135"/>
      <c r="E248" s="135"/>
      <c r="F248" s="41"/>
      <c r="G248" s="42"/>
      <c r="H248" s="42"/>
      <c r="I248" s="42"/>
      <c r="J248" s="44"/>
      <c r="K248" s="42"/>
      <c r="L248" s="70">
        <v>598.25</v>
      </c>
      <c r="M248" s="61"/>
      <c r="N248" s="69">
        <v>3284.4</v>
      </c>
      <c r="AF248" s="38"/>
      <c r="AG248" s="46"/>
      <c r="AL248" s="46" t="s">
        <v>78</v>
      </c>
      <c r="AM248" s="46"/>
      <c r="AO248" s="46"/>
    </row>
    <row r="249" spans="1:41" customFormat="1" ht="15" x14ac:dyDescent="0.25">
      <c r="A249" s="39" t="s">
        <v>161</v>
      </c>
      <c r="B249" s="40" t="s">
        <v>147</v>
      </c>
      <c r="C249" s="135" t="s">
        <v>162</v>
      </c>
      <c r="D249" s="135"/>
      <c r="E249" s="135"/>
      <c r="F249" s="41" t="s">
        <v>149</v>
      </c>
      <c r="G249" s="42">
        <v>96</v>
      </c>
      <c r="H249" s="43">
        <v>1</v>
      </c>
      <c r="I249" s="43">
        <v>96</v>
      </c>
      <c r="J249" s="70">
        <v>23.76</v>
      </c>
      <c r="K249" s="42"/>
      <c r="L249" s="70">
        <v>415.48</v>
      </c>
      <c r="M249" s="74">
        <v>5.49</v>
      </c>
      <c r="N249" s="69">
        <v>2280.96</v>
      </c>
      <c r="AF249" s="38"/>
      <c r="AG249" s="46" t="s">
        <v>162</v>
      </c>
      <c r="AL249" s="46"/>
      <c r="AM249" s="46"/>
      <c r="AO249" s="46"/>
    </row>
    <row r="250" spans="1:41" customFormat="1" ht="15" x14ac:dyDescent="0.25">
      <c r="A250" s="66"/>
      <c r="B250" s="67"/>
      <c r="C250" s="135" t="s">
        <v>78</v>
      </c>
      <c r="D250" s="135"/>
      <c r="E250" s="135"/>
      <c r="F250" s="41"/>
      <c r="G250" s="42"/>
      <c r="H250" s="42"/>
      <c r="I250" s="42"/>
      <c r="J250" s="44"/>
      <c r="K250" s="42"/>
      <c r="L250" s="70">
        <v>415.48</v>
      </c>
      <c r="M250" s="61"/>
      <c r="N250" s="69">
        <v>2280.96</v>
      </c>
      <c r="AF250" s="38"/>
      <c r="AG250" s="46"/>
      <c r="AL250" s="46" t="s">
        <v>78</v>
      </c>
      <c r="AM250" s="46"/>
      <c r="AO250" s="46"/>
    </row>
    <row r="251" spans="1:41" customFormat="1" ht="15" x14ac:dyDescent="0.25">
      <c r="A251" s="39" t="s">
        <v>163</v>
      </c>
      <c r="B251" s="40" t="s">
        <v>147</v>
      </c>
      <c r="C251" s="135" t="s">
        <v>164</v>
      </c>
      <c r="D251" s="135"/>
      <c r="E251" s="135"/>
      <c r="F251" s="41" t="s">
        <v>158</v>
      </c>
      <c r="G251" s="42">
        <v>760</v>
      </c>
      <c r="H251" s="43">
        <v>1</v>
      </c>
      <c r="I251" s="43">
        <v>760</v>
      </c>
      <c r="J251" s="68">
        <v>1037.6300000000001</v>
      </c>
      <c r="K251" s="42"/>
      <c r="L251" s="68">
        <v>143642.76999999999</v>
      </c>
      <c r="M251" s="74">
        <v>5.49</v>
      </c>
      <c r="N251" s="69">
        <v>788598.8</v>
      </c>
      <c r="AF251" s="38"/>
      <c r="AG251" s="46" t="s">
        <v>164</v>
      </c>
      <c r="AL251" s="46"/>
      <c r="AM251" s="46"/>
      <c r="AO251" s="46"/>
    </row>
    <row r="252" spans="1:41" customFormat="1" ht="15" x14ac:dyDescent="0.25">
      <c r="A252" s="66"/>
      <c r="B252" s="67"/>
      <c r="C252" s="135" t="s">
        <v>78</v>
      </c>
      <c r="D252" s="135"/>
      <c r="E252" s="135"/>
      <c r="F252" s="41"/>
      <c r="G252" s="42"/>
      <c r="H252" s="42"/>
      <c r="I252" s="42"/>
      <c r="J252" s="44"/>
      <c r="K252" s="42"/>
      <c r="L252" s="68">
        <v>143642.76999999999</v>
      </c>
      <c r="M252" s="61"/>
      <c r="N252" s="69">
        <v>788598.8</v>
      </c>
      <c r="AF252" s="38"/>
      <c r="AG252" s="46"/>
      <c r="AL252" s="46" t="s">
        <v>78</v>
      </c>
      <c r="AM252" s="46"/>
      <c r="AO252" s="46"/>
    </row>
    <row r="253" spans="1:41" customFormat="1" ht="15" x14ac:dyDescent="0.25">
      <c r="A253" s="39" t="s">
        <v>165</v>
      </c>
      <c r="B253" s="40" t="s">
        <v>147</v>
      </c>
      <c r="C253" s="135" t="s">
        <v>166</v>
      </c>
      <c r="D253" s="135"/>
      <c r="E253" s="135"/>
      <c r="F253" s="41" t="s">
        <v>149</v>
      </c>
      <c r="G253" s="42">
        <v>6</v>
      </c>
      <c r="H253" s="43">
        <v>1</v>
      </c>
      <c r="I253" s="43">
        <v>6</v>
      </c>
      <c r="J253" s="70">
        <v>970.63</v>
      </c>
      <c r="K253" s="42"/>
      <c r="L253" s="68">
        <v>1060.8</v>
      </c>
      <c r="M253" s="74">
        <v>5.49</v>
      </c>
      <c r="N253" s="69">
        <v>5823.78</v>
      </c>
      <c r="AF253" s="38"/>
      <c r="AG253" s="46" t="s">
        <v>166</v>
      </c>
      <c r="AL253" s="46"/>
      <c r="AM253" s="46"/>
      <c r="AO253" s="46"/>
    </row>
    <row r="254" spans="1:41" customFormat="1" ht="15" x14ac:dyDescent="0.25">
      <c r="A254" s="66"/>
      <c r="B254" s="67"/>
      <c r="C254" s="135" t="s">
        <v>78</v>
      </c>
      <c r="D254" s="135"/>
      <c r="E254" s="135"/>
      <c r="F254" s="41"/>
      <c r="G254" s="42"/>
      <c r="H254" s="42"/>
      <c r="I254" s="42"/>
      <c r="J254" s="44"/>
      <c r="K254" s="42"/>
      <c r="L254" s="68">
        <v>1060.8</v>
      </c>
      <c r="M254" s="61"/>
      <c r="N254" s="69">
        <v>5823.78</v>
      </c>
      <c r="AF254" s="38"/>
      <c r="AG254" s="46"/>
      <c r="AL254" s="46" t="s">
        <v>78</v>
      </c>
      <c r="AM254" s="46"/>
      <c r="AO254" s="46"/>
    </row>
    <row r="255" spans="1:41" customFormat="1" ht="15" x14ac:dyDescent="0.25">
      <c r="A255" s="39" t="s">
        <v>167</v>
      </c>
      <c r="B255" s="40" t="s">
        <v>147</v>
      </c>
      <c r="C255" s="135" t="s">
        <v>168</v>
      </c>
      <c r="D255" s="135"/>
      <c r="E255" s="135"/>
      <c r="F255" s="41" t="s">
        <v>158</v>
      </c>
      <c r="G255" s="42">
        <v>60</v>
      </c>
      <c r="H255" s="43">
        <v>1</v>
      </c>
      <c r="I255" s="43">
        <v>60</v>
      </c>
      <c r="J255" s="70">
        <v>85.63</v>
      </c>
      <c r="K255" s="42"/>
      <c r="L255" s="70">
        <v>935.85</v>
      </c>
      <c r="M255" s="74">
        <v>5.49</v>
      </c>
      <c r="N255" s="69">
        <v>5137.8</v>
      </c>
      <c r="AF255" s="38"/>
      <c r="AG255" s="46" t="s">
        <v>168</v>
      </c>
      <c r="AL255" s="46"/>
      <c r="AM255" s="46"/>
      <c r="AO255" s="46"/>
    </row>
    <row r="256" spans="1:41" customFormat="1" ht="15" x14ac:dyDescent="0.25">
      <c r="A256" s="66"/>
      <c r="B256" s="67"/>
      <c r="C256" s="135" t="s">
        <v>78</v>
      </c>
      <c r="D256" s="135"/>
      <c r="E256" s="135"/>
      <c r="F256" s="41"/>
      <c r="G256" s="42"/>
      <c r="H256" s="42"/>
      <c r="I256" s="42"/>
      <c r="J256" s="44"/>
      <c r="K256" s="42"/>
      <c r="L256" s="70">
        <v>935.85</v>
      </c>
      <c r="M256" s="61"/>
      <c r="N256" s="69">
        <v>5137.8</v>
      </c>
      <c r="AF256" s="38"/>
      <c r="AG256" s="46"/>
      <c r="AL256" s="46" t="s">
        <v>78</v>
      </c>
      <c r="AM256" s="46"/>
      <c r="AO256" s="46"/>
    </row>
    <row r="257" spans="1:41" customFormat="1" ht="15" x14ac:dyDescent="0.25">
      <c r="A257" s="39" t="s">
        <v>169</v>
      </c>
      <c r="B257" s="40" t="s">
        <v>147</v>
      </c>
      <c r="C257" s="135" t="s">
        <v>170</v>
      </c>
      <c r="D257" s="135"/>
      <c r="E257" s="135"/>
      <c r="F257" s="41" t="s">
        <v>149</v>
      </c>
      <c r="G257" s="42">
        <v>18</v>
      </c>
      <c r="H257" s="43">
        <v>1</v>
      </c>
      <c r="I257" s="43">
        <v>18</v>
      </c>
      <c r="J257" s="70">
        <v>280.62</v>
      </c>
      <c r="K257" s="42"/>
      <c r="L257" s="70">
        <v>920.07</v>
      </c>
      <c r="M257" s="74">
        <v>5.49</v>
      </c>
      <c r="N257" s="69">
        <v>5051.16</v>
      </c>
      <c r="AF257" s="38"/>
      <c r="AG257" s="46" t="s">
        <v>170</v>
      </c>
      <c r="AL257" s="46"/>
      <c r="AM257" s="46"/>
      <c r="AO257" s="46"/>
    </row>
    <row r="258" spans="1:41" customFormat="1" ht="15" x14ac:dyDescent="0.25">
      <c r="A258" s="66"/>
      <c r="B258" s="67"/>
      <c r="C258" s="135" t="s">
        <v>78</v>
      </c>
      <c r="D258" s="135"/>
      <c r="E258" s="135"/>
      <c r="F258" s="41"/>
      <c r="G258" s="42"/>
      <c r="H258" s="42"/>
      <c r="I258" s="42"/>
      <c r="J258" s="44"/>
      <c r="K258" s="42"/>
      <c r="L258" s="70">
        <v>920.07</v>
      </c>
      <c r="M258" s="61"/>
      <c r="N258" s="69">
        <v>5051.16</v>
      </c>
      <c r="AF258" s="38"/>
      <c r="AG258" s="46"/>
      <c r="AL258" s="46" t="s">
        <v>78</v>
      </c>
      <c r="AM258" s="46"/>
      <c r="AO258" s="46"/>
    </row>
    <row r="259" spans="1:41" customFormat="1" ht="15" x14ac:dyDescent="0.25">
      <c r="A259" s="39" t="s">
        <v>171</v>
      </c>
      <c r="B259" s="40" t="s">
        <v>147</v>
      </c>
      <c r="C259" s="135" t="s">
        <v>172</v>
      </c>
      <c r="D259" s="135"/>
      <c r="E259" s="135"/>
      <c r="F259" s="41" t="s">
        <v>149</v>
      </c>
      <c r="G259" s="42">
        <v>6</v>
      </c>
      <c r="H259" s="43">
        <v>1</v>
      </c>
      <c r="I259" s="43">
        <v>6</v>
      </c>
      <c r="J259" s="70">
        <v>353.21</v>
      </c>
      <c r="K259" s="42"/>
      <c r="L259" s="70">
        <v>386.02</v>
      </c>
      <c r="M259" s="74">
        <v>5.49</v>
      </c>
      <c r="N259" s="69">
        <v>2119.2600000000002</v>
      </c>
      <c r="AF259" s="38"/>
      <c r="AG259" s="46" t="s">
        <v>172</v>
      </c>
      <c r="AL259" s="46"/>
      <c r="AM259" s="46"/>
      <c r="AO259" s="46"/>
    </row>
    <row r="260" spans="1:41" customFormat="1" ht="15" x14ac:dyDescent="0.25">
      <c r="A260" s="66"/>
      <c r="B260" s="67"/>
      <c r="C260" s="135" t="s">
        <v>78</v>
      </c>
      <c r="D260" s="135"/>
      <c r="E260" s="135"/>
      <c r="F260" s="41"/>
      <c r="G260" s="42"/>
      <c r="H260" s="42"/>
      <c r="I260" s="42"/>
      <c r="J260" s="44"/>
      <c r="K260" s="42"/>
      <c r="L260" s="70">
        <v>386.02</v>
      </c>
      <c r="M260" s="61"/>
      <c r="N260" s="69">
        <v>2119.2600000000002</v>
      </c>
      <c r="AF260" s="38"/>
      <c r="AG260" s="46"/>
      <c r="AL260" s="46" t="s">
        <v>78</v>
      </c>
      <c r="AM260" s="46"/>
      <c r="AO260" s="46"/>
    </row>
    <row r="261" spans="1:41" customFormat="1" ht="15" x14ac:dyDescent="0.25">
      <c r="A261" s="39" t="s">
        <v>173</v>
      </c>
      <c r="B261" s="40" t="s">
        <v>147</v>
      </c>
      <c r="C261" s="135" t="s">
        <v>174</v>
      </c>
      <c r="D261" s="135"/>
      <c r="E261" s="135"/>
      <c r="F261" s="41" t="s">
        <v>149</v>
      </c>
      <c r="G261" s="42">
        <v>8</v>
      </c>
      <c r="H261" s="43">
        <v>1</v>
      </c>
      <c r="I261" s="43">
        <v>8</v>
      </c>
      <c r="J261" s="70">
        <v>34.74</v>
      </c>
      <c r="K261" s="42"/>
      <c r="L261" s="70">
        <v>50.62</v>
      </c>
      <c r="M261" s="74">
        <v>5.49</v>
      </c>
      <c r="N261" s="98">
        <v>277.92</v>
      </c>
      <c r="AF261" s="38"/>
      <c r="AG261" s="46" t="s">
        <v>174</v>
      </c>
      <c r="AL261" s="46"/>
      <c r="AM261" s="46"/>
      <c r="AO261" s="46"/>
    </row>
    <row r="262" spans="1:41" customFormat="1" ht="15" x14ac:dyDescent="0.25">
      <c r="A262" s="66"/>
      <c r="B262" s="67"/>
      <c r="C262" s="135" t="s">
        <v>78</v>
      </c>
      <c r="D262" s="135"/>
      <c r="E262" s="135"/>
      <c r="F262" s="41"/>
      <c r="G262" s="42"/>
      <c r="H262" s="42"/>
      <c r="I262" s="42"/>
      <c r="J262" s="44"/>
      <c r="K262" s="42"/>
      <c r="L262" s="70">
        <v>50.62</v>
      </c>
      <c r="M262" s="61"/>
      <c r="N262" s="98">
        <v>277.92</v>
      </c>
      <c r="AF262" s="38"/>
      <c r="AG262" s="46"/>
      <c r="AL262" s="46" t="s">
        <v>78</v>
      </c>
      <c r="AM262" s="46"/>
      <c r="AO262" s="46"/>
    </row>
    <row r="263" spans="1:41" customFormat="1" ht="15" x14ac:dyDescent="0.25">
      <c r="A263" s="39" t="s">
        <v>175</v>
      </c>
      <c r="B263" s="40" t="s">
        <v>147</v>
      </c>
      <c r="C263" s="135" t="s">
        <v>176</v>
      </c>
      <c r="D263" s="135"/>
      <c r="E263" s="135"/>
      <c r="F263" s="41" t="s">
        <v>149</v>
      </c>
      <c r="G263" s="42">
        <v>8</v>
      </c>
      <c r="H263" s="43">
        <v>1</v>
      </c>
      <c r="I263" s="43">
        <v>8</v>
      </c>
      <c r="J263" s="70">
        <v>678.14</v>
      </c>
      <c r="K263" s="42"/>
      <c r="L263" s="70">
        <v>988.18</v>
      </c>
      <c r="M263" s="74">
        <v>5.49</v>
      </c>
      <c r="N263" s="69">
        <v>5425.12</v>
      </c>
      <c r="AF263" s="38"/>
      <c r="AG263" s="46" t="s">
        <v>176</v>
      </c>
      <c r="AL263" s="46"/>
      <c r="AM263" s="46"/>
      <c r="AO263" s="46"/>
    </row>
    <row r="264" spans="1:41" customFormat="1" ht="15" x14ac:dyDescent="0.25">
      <c r="A264" s="66"/>
      <c r="B264" s="67"/>
      <c r="C264" s="135" t="s">
        <v>78</v>
      </c>
      <c r="D264" s="135"/>
      <c r="E264" s="135"/>
      <c r="F264" s="41"/>
      <c r="G264" s="42"/>
      <c r="H264" s="42"/>
      <c r="I264" s="42"/>
      <c r="J264" s="44"/>
      <c r="K264" s="42"/>
      <c r="L264" s="70">
        <v>988.18</v>
      </c>
      <c r="M264" s="61"/>
      <c r="N264" s="69">
        <v>5425.12</v>
      </c>
      <c r="AF264" s="38"/>
      <c r="AG264" s="46"/>
      <c r="AL264" s="46" t="s">
        <v>78</v>
      </c>
      <c r="AM264" s="46"/>
      <c r="AO264" s="46"/>
    </row>
    <row r="265" spans="1:41" customFormat="1" ht="0" hidden="1" customHeight="1" x14ac:dyDescent="0.25">
      <c r="A265" s="79"/>
      <c r="B265" s="80"/>
      <c r="C265" s="80"/>
      <c r="D265" s="80"/>
      <c r="E265" s="80"/>
      <c r="F265" s="81"/>
      <c r="G265" s="81"/>
      <c r="H265" s="81"/>
      <c r="I265" s="81"/>
      <c r="J265" s="82"/>
      <c r="K265" s="81"/>
      <c r="L265" s="82"/>
      <c r="M265" s="51"/>
      <c r="N265" s="82"/>
      <c r="AF265" s="38"/>
      <c r="AG265" s="46"/>
      <c r="AL265" s="46"/>
      <c r="AM265" s="46"/>
      <c r="AO265" s="46"/>
    </row>
    <row r="266" spans="1:41" customFormat="1" ht="15" x14ac:dyDescent="0.25">
      <c r="A266" s="83"/>
      <c r="B266" s="84"/>
      <c r="C266" s="135" t="s">
        <v>177</v>
      </c>
      <c r="D266" s="135"/>
      <c r="E266" s="135"/>
      <c r="F266" s="135"/>
      <c r="G266" s="135"/>
      <c r="H266" s="135"/>
      <c r="I266" s="135"/>
      <c r="J266" s="135"/>
      <c r="K266" s="135"/>
      <c r="L266" s="85"/>
      <c r="M266" s="86"/>
      <c r="N266" s="87"/>
      <c r="AF266" s="38"/>
      <c r="AG266" s="46"/>
      <c r="AL266" s="46"/>
      <c r="AM266" s="46" t="s">
        <v>177</v>
      </c>
      <c r="AO266" s="46"/>
    </row>
    <row r="267" spans="1:41" customFormat="1" ht="15" x14ac:dyDescent="0.25">
      <c r="A267" s="88"/>
      <c r="B267" s="48"/>
      <c r="C267" s="134" t="s">
        <v>127</v>
      </c>
      <c r="D267" s="134"/>
      <c r="E267" s="134"/>
      <c r="F267" s="134"/>
      <c r="G267" s="134"/>
      <c r="H267" s="134"/>
      <c r="I267" s="134"/>
      <c r="J267" s="134"/>
      <c r="K267" s="134"/>
      <c r="L267" s="89">
        <v>238945.55</v>
      </c>
      <c r="M267" s="90"/>
      <c r="N267" s="91"/>
      <c r="AF267" s="38"/>
      <c r="AG267" s="46"/>
      <c r="AL267" s="46"/>
      <c r="AM267" s="46"/>
      <c r="AN267" s="3" t="s">
        <v>127</v>
      </c>
      <c r="AO267" s="46"/>
    </row>
    <row r="268" spans="1:41" customFormat="1" ht="15" x14ac:dyDescent="0.25">
      <c r="A268" s="88"/>
      <c r="B268" s="48"/>
      <c r="C268" s="134" t="s">
        <v>128</v>
      </c>
      <c r="D268" s="134"/>
      <c r="E268" s="134"/>
      <c r="F268" s="134"/>
      <c r="G268" s="134"/>
      <c r="H268" s="134"/>
      <c r="I268" s="134"/>
      <c r="J268" s="134"/>
      <c r="K268" s="134"/>
      <c r="L268" s="92"/>
      <c r="M268" s="90"/>
      <c r="N268" s="91"/>
      <c r="AF268" s="38"/>
      <c r="AG268" s="46"/>
      <c r="AL268" s="46"/>
      <c r="AM268" s="46"/>
      <c r="AN268" s="3" t="s">
        <v>128</v>
      </c>
      <c r="AO268" s="46"/>
    </row>
    <row r="269" spans="1:41" customFormat="1" ht="15" x14ac:dyDescent="0.25">
      <c r="A269" s="88"/>
      <c r="B269" s="48"/>
      <c r="C269" s="134" t="s">
        <v>132</v>
      </c>
      <c r="D269" s="134"/>
      <c r="E269" s="134"/>
      <c r="F269" s="134"/>
      <c r="G269" s="134"/>
      <c r="H269" s="134"/>
      <c r="I269" s="134"/>
      <c r="J269" s="134"/>
      <c r="K269" s="134"/>
      <c r="L269" s="89">
        <v>238945.55</v>
      </c>
      <c r="M269" s="90"/>
      <c r="N269" s="91"/>
      <c r="AF269" s="38"/>
      <c r="AG269" s="46"/>
      <c r="AL269" s="46"/>
      <c r="AM269" s="46"/>
      <c r="AN269" s="3" t="s">
        <v>132</v>
      </c>
      <c r="AO269" s="46"/>
    </row>
    <row r="270" spans="1:41" customFormat="1" ht="15" x14ac:dyDescent="0.25">
      <c r="A270" s="88"/>
      <c r="B270" s="48"/>
      <c r="C270" s="134" t="s">
        <v>133</v>
      </c>
      <c r="D270" s="134"/>
      <c r="E270" s="134"/>
      <c r="F270" s="134"/>
      <c r="G270" s="134"/>
      <c r="H270" s="134"/>
      <c r="I270" s="134"/>
      <c r="J270" s="134"/>
      <c r="K270" s="134"/>
      <c r="L270" s="89">
        <v>238945.55</v>
      </c>
      <c r="M270" s="90"/>
      <c r="N270" s="91"/>
      <c r="AF270" s="38"/>
      <c r="AG270" s="46"/>
      <c r="AL270" s="46"/>
      <c r="AM270" s="46"/>
      <c r="AN270" s="3" t="s">
        <v>133</v>
      </c>
      <c r="AO270" s="46"/>
    </row>
    <row r="271" spans="1:41" customFormat="1" ht="15" x14ac:dyDescent="0.25">
      <c r="A271" s="88"/>
      <c r="B271" s="48"/>
      <c r="C271" s="134" t="s">
        <v>128</v>
      </c>
      <c r="D271" s="134"/>
      <c r="E271" s="134"/>
      <c r="F271" s="134"/>
      <c r="G271" s="134"/>
      <c r="H271" s="134"/>
      <c r="I271" s="134"/>
      <c r="J271" s="134"/>
      <c r="K271" s="134"/>
      <c r="L271" s="92"/>
      <c r="M271" s="90"/>
      <c r="N271" s="91"/>
      <c r="AF271" s="38"/>
      <c r="AG271" s="46"/>
      <c r="AL271" s="46"/>
      <c r="AM271" s="46"/>
      <c r="AN271" s="3" t="s">
        <v>128</v>
      </c>
      <c r="AO271" s="46"/>
    </row>
    <row r="272" spans="1:41" customFormat="1" ht="15" x14ac:dyDescent="0.25">
      <c r="A272" s="88"/>
      <c r="B272" s="48"/>
      <c r="C272" s="134" t="s">
        <v>137</v>
      </c>
      <c r="D272" s="134"/>
      <c r="E272" s="134"/>
      <c r="F272" s="134"/>
      <c r="G272" s="134"/>
      <c r="H272" s="134"/>
      <c r="I272" s="134"/>
      <c r="J272" s="134"/>
      <c r="K272" s="134"/>
      <c r="L272" s="89">
        <v>238945.55</v>
      </c>
      <c r="M272" s="90"/>
      <c r="N272" s="91"/>
      <c r="AF272" s="38"/>
      <c r="AG272" s="46"/>
      <c r="AL272" s="46"/>
      <c r="AM272" s="46"/>
      <c r="AN272" s="3" t="s">
        <v>137</v>
      </c>
      <c r="AO272" s="46"/>
    </row>
    <row r="273" spans="1:43" customFormat="1" ht="15" x14ac:dyDescent="0.25">
      <c r="A273" s="88"/>
      <c r="B273" s="94"/>
      <c r="C273" s="131" t="s">
        <v>178</v>
      </c>
      <c r="D273" s="131"/>
      <c r="E273" s="131"/>
      <c r="F273" s="131"/>
      <c r="G273" s="131"/>
      <c r="H273" s="131"/>
      <c r="I273" s="131"/>
      <c r="J273" s="131"/>
      <c r="K273" s="131"/>
      <c r="L273" s="95">
        <v>238945.55</v>
      </c>
      <c r="M273" s="96"/>
      <c r="N273" s="97"/>
      <c r="AF273" s="38"/>
      <c r="AG273" s="46"/>
      <c r="AL273" s="46"/>
      <c r="AM273" s="46"/>
      <c r="AO273" s="46" t="s">
        <v>178</v>
      </c>
    </row>
    <row r="274" spans="1:43" customFormat="1" ht="11.25" hidden="1" customHeight="1" x14ac:dyDescent="0.25">
      <c r="B274" s="99"/>
      <c r="C274" s="99"/>
      <c r="D274" s="99"/>
      <c r="E274" s="99"/>
      <c r="F274" s="99"/>
      <c r="G274" s="99"/>
      <c r="H274" s="99"/>
      <c r="I274" s="99"/>
      <c r="J274" s="99"/>
      <c r="K274" s="99"/>
      <c r="L274" s="100"/>
      <c r="M274" s="100"/>
      <c r="N274" s="100"/>
      <c r="R274" s="101"/>
    </row>
    <row r="275" spans="1:43" customFormat="1" ht="15" x14ac:dyDescent="0.25">
      <c r="A275" s="83"/>
      <c r="B275" s="84"/>
      <c r="C275" s="135" t="s">
        <v>179</v>
      </c>
      <c r="D275" s="135"/>
      <c r="E275" s="135"/>
      <c r="F275" s="135"/>
      <c r="G275" s="135"/>
      <c r="H275" s="135"/>
      <c r="I275" s="135"/>
      <c r="J275" s="135"/>
      <c r="K275" s="135"/>
      <c r="L275" s="85"/>
      <c r="M275" s="86"/>
      <c r="N275" s="87"/>
      <c r="AP275" s="46" t="s">
        <v>179</v>
      </c>
    </row>
    <row r="276" spans="1:43" customFormat="1" ht="15" x14ac:dyDescent="0.25">
      <c r="A276" s="88"/>
      <c r="B276" s="48"/>
      <c r="C276" s="134" t="s">
        <v>127</v>
      </c>
      <c r="D276" s="134"/>
      <c r="E276" s="134"/>
      <c r="F276" s="134"/>
      <c r="G276" s="134"/>
      <c r="H276" s="134"/>
      <c r="I276" s="134"/>
      <c r="J276" s="134"/>
      <c r="K276" s="134"/>
      <c r="L276" s="89">
        <v>257532.75</v>
      </c>
      <c r="M276" s="90"/>
      <c r="N276" s="102">
        <v>1566478.47</v>
      </c>
      <c r="AP276" s="46"/>
      <c r="AQ276" s="3" t="s">
        <v>127</v>
      </c>
    </row>
    <row r="277" spans="1:43" customFormat="1" ht="15" x14ac:dyDescent="0.25">
      <c r="A277" s="88"/>
      <c r="B277" s="48"/>
      <c r="C277" s="134" t="s">
        <v>128</v>
      </c>
      <c r="D277" s="134"/>
      <c r="E277" s="134"/>
      <c r="F277" s="134"/>
      <c r="G277" s="134"/>
      <c r="H277" s="134"/>
      <c r="I277" s="134"/>
      <c r="J277" s="134"/>
      <c r="K277" s="134"/>
      <c r="L277" s="92"/>
      <c r="M277" s="90"/>
      <c r="N277" s="91"/>
      <c r="AP277" s="46"/>
      <c r="AQ277" s="3" t="s">
        <v>128</v>
      </c>
    </row>
    <row r="278" spans="1:43" customFormat="1" ht="15" x14ac:dyDescent="0.25">
      <c r="A278" s="88"/>
      <c r="B278" s="48"/>
      <c r="C278" s="134" t="s">
        <v>129</v>
      </c>
      <c r="D278" s="134"/>
      <c r="E278" s="134"/>
      <c r="F278" s="134"/>
      <c r="G278" s="134"/>
      <c r="H278" s="134"/>
      <c r="I278" s="134"/>
      <c r="J278" s="134"/>
      <c r="K278" s="134"/>
      <c r="L278" s="89">
        <v>3116.52</v>
      </c>
      <c r="M278" s="90"/>
      <c r="N278" s="102">
        <v>130145.87</v>
      </c>
      <c r="AP278" s="46"/>
      <c r="AQ278" s="3" t="s">
        <v>129</v>
      </c>
    </row>
    <row r="279" spans="1:43" customFormat="1" ht="15" x14ac:dyDescent="0.25">
      <c r="A279" s="88"/>
      <c r="B279" s="48"/>
      <c r="C279" s="134" t="s">
        <v>130</v>
      </c>
      <c r="D279" s="134"/>
      <c r="E279" s="134"/>
      <c r="F279" s="134"/>
      <c r="G279" s="134"/>
      <c r="H279" s="134"/>
      <c r="I279" s="134"/>
      <c r="J279" s="134"/>
      <c r="K279" s="134"/>
      <c r="L279" s="89">
        <v>14662.05</v>
      </c>
      <c r="M279" s="90"/>
      <c r="N279" s="102">
        <v>120082.2</v>
      </c>
      <c r="AP279" s="46"/>
      <c r="AQ279" s="3" t="s">
        <v>130</v>
      </c>
    </row>
    <row r="280" spans="1:43" customFormat="1" ht="15" x14ac:dyDescent="0.25">
      <c r="A280" s="88"/>
      <c r="B280" s="48"/>
      <c r="C280" s="134" t="s">
        <v>131</v>
      </c>
      <c r="D280" s="134"/>
      <c r="E280" s="134"/>
      <c r="F280" s="134"/>
      <c r="G280" s="134"/>
      <c r="H280" s="134"/>
      <c r="I280" s="134"/>
      <c r="J280" s="134"/>
      <c r="K280" s="134"/>
      <c r="L280" s="89">
        <v>1403.18</v>
      </c>
      <c r="M280" s="90"/>
      <c r="N280" s="102">
        <v>58596.800000000003</v>
      </c>
      <c r="AP280" s="46"/>
      <c r="AQ280" s="3" t="s">
        <v>131</v>
      </c>
    </row>
    <row r="281" spans="1:43" customFormat="1" ht="15" x14ac:dyDescent="0.25">
      <c r="A281" s="88"/>
      <c r="B281" s="48"/>
      <c r="C281" s="134" t="s">
        <v>132</v>
      </c>
      <c r="D281" s="134"/>
      <c r="E281" s="134"/>
      <c r="F281" s="134"/>
      <c r="G281" s="134"/>
      <c r="H281" s="134"/>
      <c r="I281" s="134"/>
      <c r="J281" s="134"/>
      <c r="K281" s="134"/>
      <c r="L281" s="89">
        <v>239754.18</v>
      </c>
      <c r="M281" s="90"/>
      <c r="N281" s="102">
        <v>1316250.3999999999</v>
      </c>
      <c r="AP281" s="46"/>
      <c r="AQ281" s="3" t="s">
        <v>132</v>
      </c>
    </row>
    <row r="282" spans="1:43" customFormat="1" ht="15" x14ac:dyDescent="0.25">
      <c r="A282" s="88"/>
      <c r="B282" s="48"/>
      <c r="C282" s="134" t="s">
        <v>133</v>
      </c>
      <c r="D282" s="134"/>
      <c r="E282" s="134"/>
      <c r="F282" s="134"/>
      <c r="G282" s="134"/>
      <c r="H282" s="134"/>
      <c r="I282" s="134"/>
      <c r="J282" s="134"/>
      <c r="K282" s="134"/>
      <c r="L282" s="89">
        <v>256555.57</v>
      </c>
      <c r="M282" s="90"/>
      <c r="N282" s="102">
        <v>1680855.53</v>
      </c>
      <c r="AP282" s="46"/>
      <c r="AQ282" s="3" t="s">
        <v>133</v>
      </c>
    </row>
    <row r="283" spans="1:43" customFormat="1" ht="15" x14ac:dyDescent="0.25">
      <c r="A283" s="88"/>
      <c r="B283" s="48"/>
      <c r="C283" s="134" t="s">
        <v>128</v>
      </c>
      <c r="D283" s="134"/>
      <c r="E283" s="134"/>
      <c r="F283" s="134"/>
      <c r="G283" s="134"/>
      <c r="H283" s="134"/>
      <c r="I283" s="134"/>
      <c r="J283" s="134"/>
      <c r="K283" s="134"/>
      <c r="L283" s="92"/>
      <c r="M283" s="90"/>
      <c r="N283" s="91"/>
      <c r="AP283" s="46"/>
      <c r="AQ283" s="3" t="s">
        <v>128</v>
      </c>
    </row>
    <row r="284" spans="1:43" customFormat="1" ht="15" x14ac:dyDescent="0.25">
      <c r="A284" s="88"/>
      <c r="B284" s="48"/>
      <c r="C284" s="134" t="s">
        <v>134</v>
      </c>
      <c r="D284" s="134"/>
      <c r="E284" s="134"/>
      <c r="F284" s="134"/>
      <c r="G284" s="134"/>
      <c r="H284" s="134"/>
      <c r="I284" s="134"/>
      <c r="J284" s="134"/>
      <c r="K284" s="134"/>
      <c r="L284" s="89">
        <v>1967.05</v>
      </c>
      <c r="M284" s="90"/>
      <c r="N284" s="102">
        <v>82144.009999999995</v>
      </c>
      <c r="AP284" s="46"/>
      <c r="AQ284" s="3" t="s">
        <v>134</v>
      </c>
    </row>
    <row r="285" spans="1:43" customFormat="1" ht="15" x14ac:dyDescent="0.25">
      <c r="A285" s="88"/>
      <c r="B285" s="48"/>
      <c r="C285" s="134" t="s">
        <v>135</v>
      </c>
      <c r="D285" s="134"/>
      <c r="E285" s="134"/>
      <c r="F285" s="134"/>
      <c r="G285" s="134"/>
      <c r="H285" s="134"/>
      <c r="I285" s="134"/>
      <c r="J285" s="134"/>
      <c r="K285" s="134"/>
      <c r="L285" s="89">
        <v>10177.120000000001</v>
      </c>
      <c r="M285" s="90"/>
      <c r="N285" s="102">
        <v>83350.62</v>
      </c>
      <c r="AP285" s="46"/>
      <c r="AQ285" s="3" t="s">
        <v>135</v>
      </c>
    </row>
    <row r="286" spans="1:43" customFormat="1" ht="15" x14ac:dyDescent="0.25">
      <c r="A286" s="88"/>
      <c r="B286" s="48"/>
      <c r="C286" s="134" t="s">
        <v>136</v>
      </c>
      <c r="D286" s="134"/>
      <c r="E286" s="134"/>
      <c r="F286" s="134"/>
      <c r="G286" s="134"/>
      <c r="H286" s="134"/>
      <c r="I286" s="134"/>
      <c r="J286" s="134"/>
      <c r="K286" s="134"/>
      <c r="L286" s="93">
        <v>968.37</v>
      </c>
      <c r="M286" s="90"/>
      <c r="N286" s="102">
        <v>40439.129999999997</v>
      </c>
      <c r="AP286" s="46"/>
      <c r="AQ286" s="3" t="s">
        <v>136</v>
      </c>
    </row>
    <row r="287" spans="1:43" customFormat="1" ht="15" x14ac:dyDescent="0.25">
      <c r="A287" s="88"/>
      <c r="B287" s="48"/>
      <c r="C287" s="134" t="s">
        <v>137</v>
      </c>
      <c r="D287" s="134"/>
      <c r="E287" s="134"/>
      <c r="F287" s="134"/>
      <c r="G287" s="134"/>
      <c r="H287" s="134"/>
      <c r="I287" s="134"/>
      <c r="J287" s="134"/>
      <c r="K287" s="134"/>
      <c r="L287" s="89">
        <v>239626.67</v>
      </c>
      <c r="M287" s="90"/>
      <c r="N287" s="102">
        <v>1315550.3799999999</v>
      </c>
      <c r="AP287" s="46"/>
      <c r="AQ287" s="3" t="s">
        <v>137</v>
      </c>
    </row>
    <row r="288" spans="1:43" customFormat="1" ht="15" x14ac:dyDescent="0.25">
      <c r="A288" s="88"/>
      <c r="B288" s="48"/>
      <c r="C288" s="134" t="s">
        <v>138</v>
      </c>
      <c r="D288" s="134"/>
      <c r="E288" s="134"/>
      <c r="F288" s="134"/>
      <c r="G288" s="134"/>
      <c r="H288" s="134"/>
      <c r="I288" s="134"/>
      <c r="J288" s="134"/>
      <c r="K288" s="134"/>
      <c r="L288" s="89">
        <v>3023.48</v>
      </c>
      <c r="M288" s="90"/>
      <c r="N288" s="102">
        <v>126260.63</v>
      </c>
      <c r="AP288" s="46"/>
      <c r="AQ288" s="3" t="s">
        <v>138</v>
      </c>
    </row>
    <row r="289" spans="1:48" customFormat="1" ht="15" x14ac:dyDescent="0.25">
      <c r="A289" s="88"/>
      <c r="B289" s="48"/>
      <c r="C289" s="134" t="s">
        <v>139</v>
      </c>
      <c r="D289" s="134"/>
      <c r="E289" s="134"/>
      <c r="F289" s="134"/>
      <c r="G289" s="134"/>
      <c r="H289" s="134"/>
      <c r="I289" s="134"/>
      <c r="J289" s="134"/>
      <c r="K289" s="134"/>
      <c r="L289" s="89">
        <v>1761.25</v>
      </c>
      <c r="M289" s="90"/>
      <c r="N289" s="102">
        <v>73549.89</v>
      </c>
      <c r="AP289" s="46"/>
      <c r="AQ289" s="3" t="s">
        <v>139</v>
      </c>
    </row>
    <row r="290" spans="1:48" customFormat="1" ht="15" x14ac:dyDescent="0.25">
      <c r="A290" s="88"/>
      <c r="B290" s="48"/>
      <c r="C290" s="134" t="s">
        <v>140</v>
      </c>
      <c r="D290" s="134"/>
      <c r="E290" s="134"/>
      <c r="F290" s="134"/>
      <c r="G290" s="134"/>
      <c r="H290" s="134"/>
      <c r="I290" s="134"/>
      <c r="J290" s="134"/>
      <c r="K290" s="134"/>
      <c r="L290" s="89">
        <v>8106.63</v>
      </c>
      <c r="M290" s="90"/>
      <c r="N290" s="102">
        <v>183349.58</v>
      </c>
      <c r="AP290" s="46"/>
      <c r="AQ290" s="3" t="s">
        <v>140</v>
      </c>
    </row>
    <row r="291" spans="1:48" customFormat="1" ht="15" x14ac:dyDescent="0.25">
      <c r="A291" s="88"/>
      <c r="B291" s="48"/>
      <c r="C291" s="134" t="s">
        <v>128</v>
      </c>
      <c r="D291" s="134"/>
      <c r="E291" s="134"/>
      <c r="F291" s="134"/>
      <c r="G291" s="134"/>
      <c r="H291" s="134"/>
      <c r="I291" s="134"/>
      <c r="J291" s="134"/>
      <c r="K291" s="134"/>
      <c r="L291" s="92"/>
      <c r="M291" s="90"/>
      <c r="N291" s="91"/>
      <c r="AP291" s="46"/>
      <c r="AQ291" s="3" t="s">
        <v>128</v>
      </c>
    </row>
    <row r="292" spans="1:48" customFormat="1" ht="15" x14ac:dyDescent="0.25">
      <c r="A292" s="88"/>
      <c r="B292" s="48"/>
      <c r="C292" s="134" t="s">
        <v>134</v>
      </c>
      <c r="D292" s="134"/>
      <c r="E292" s="134"/>
      <c r="F292" s="134"/>
      <c r="G292" s="134"/>
      <c r="H292" s="134"/>
      <c r="I292" s="134"/>
      <c r="J292" s="134"/>
      <c r="K292" s="134"/>
      <c r="L292" s="89">
        <v>1149.47</v>
      </c>
      <c r="M292" s="90"/>
      <c r="N292" s="102">
        <v>48001.86</v>
      </c>
      <c r="AP292" s="46"/>
      <c r="AQ292" s="3" t="s">
        <v>134</v>
      </c>
    </row>
    <row r="293" spans="1:48" customFormat="1" ht="15" x14ac:dyDescent="0.25">
      <c r="A293" s="88"/>
      <c r="B293" s="48"/>
      <c r="C293" s="134" t="s">
        <v>135</v>
      </c>
      <c r="D293" s="134"/>
      <c r="E293" s="134"/>
      <c r="F293" s="134"/>
      <c r="G293" s="134"/>
      <c r="H293" s="134"/>
      <c r="I293" s="134"/>
      <c r="J293" s="134"/>
      <c r="K293" s="134"/>
      <c r="L293" s="89">
        <v>4484.93</v>
      </c>
      <c r="M293" s="90"/>
      <c r="N293" s="102">
        <v>36731.58</v>
      </c>
      <c r="AP293" s="46"/>
      <c r="AQ293" s="3" t="s">
        <v>135</v>
      </c>
    </row>
    <row r="294" spans="1:48" customFormat="1" ht="15" x14ac:dyDescent="0.25">
      <c r="A294" s="88"/>
      <c r="B294" s="48"/>
      <c r="C294" s="134" t="s">
        <v>136</v>
      </c>
      <c r="D294" s="134"/>
      <c r="E294" s="134"/>
      <c r="F294" s="134"/>
      <c r="G294" s="134"/>
      <c r="H294" s="134"/>
      <c r="I294" s="134"/>
      <c r="J294" s="134"/>
      <c r="K294" s="134"/>
      <c r="L294" s="93">
        <v>434.81</v>
      </c>
      <c r="M294" s="90"/>
      <c r="N294" s="102">
        <v>18157.669999999998</v>
      </c>
      <c r="AP294" s="46"/>
      <c r="AQ294" s="3" t="s">
        <v>136</v>
      </c>
    </row>
    <row r="295" spans="1:48" customFormat="1" ht="15" x14ac:dyDescent="0.25">
      <c r="A295" s="88"/>
      <c r="B295" s="48"/>
      <c r="C295" s="134" t="s">
        <v>137</v>
      </c>
      <c r="D295" s="134"/>
      <c r="E295" s="134"/>
      <c r="F295" s="134"/>
      <c r="G295" s="134"/>
      <c r="H295" s="134"/>
      <c r="I295" s="134"/>
      <c r="J295" s="134"/>
      <c r="K295" s="134"/>
      <c r="L295" s="93">
        <v>127.51</v>
      </c>
      <c r="M295" s="90"/>
      <c r="N295" s="103">
        <v>700.02</v>
      </c>
      <c r="AP295" s="46"/>
      <c r="AQ295" s="3" t="s">
        <v>137</v>
      </c>
    </row>
    <row r="296" spans="1:48" customFormat="1" ht="15" x14ac:dyDescent="0.25">
      <c r="A296" s="88"/>
      <c r="B296" s="48"/>
      <c r="C296" s="134" t="s">
        <v>138</v>
      </c>
      <c r="D296" s="134"/>
      <c r="E296" s="134"/>
      <c r="F296" s="134"/>
      <c r="G296" s="134"/>
      <c r="H296" s="134"/>
      <c r="I296" s="134"/>
      <c r="J296" s="134"/>
      <c r="K296" s="134"/>
      <c r="L296" s="89">
        <v>1536.74</v>
      </c>
      <c r="M296" s="90"/>
      <c r="N296" s="102">
        <v>64174.76</v>
      </c>
      <c r="AP296" s="46"/>
      <c r="AQ296" s="3" t="s">
        <v>138</v>
      </c>
    </row>
    <row r="297" spans="1:48" customFormat="1" ht="15" x14ac:dyDescent="0.25">
      <c r="A297" s="88"/>
      <c r="B297" s="48"/>
      <c r="C297" s="134" t="s">
        <v>139</v>
      </c>
      <c r="D297" s="134"/>
      <c r="E297" s="134"/>
      <c r="F297" s="134"/>
      <c r="G297" s="134"/>
      <c r="H297" s="134"/>
      <c r="I297" s="134"/>
      <c r="J297" s="134"/>
      <c r="K297" s="134"/>
      <c r="L297" s="93">
        <v>807.98</v>
      </c>
      <c r="M297" s="90"/>
      <c r="N297" s="102">
        <v>33741.360000000001</v>
      </c>
      <c r="AP297" s="46"/>
      <c r="AQ297" s="3" t="s">
        <v>139</v>
      </c>
    </row>
    <row r="298" spans="1:48" customFormat="1" ht="15" x14ac:dyDescent="0.25">
      <c r="A298" s="88"/>
      <c r="B298" s="48"/>
      <c r="C298" s="134" t="s">
        <v>141</v>
      </c>
      <c r="D298" s="134"/>
      <c r="E298" s="134"/>
      <c r="F298" s="134"/>
      <c r="G298" s="134"/>
      <c r="H298" s="134"/>
      <c r="I298" s="134"/>
      <c r="J298" s="134"/>
      <c r="K298" s="134"/>
      <c r="L298" s="89">
        <v>4519.7</v>
      </c>
      <c r="M298" s="90"/>
      <c r="N298" s="102">
        <v>188742.67</v>
      </c>
      <c r="AP298" s="46"/>
      <c r="AQ298" s="3" t="s">
        <v>141</v>
      </c>
    </row>
    <row r="299" spans="1:48" customFormat="1" ht="15" x14ac:dyDescent="0.25">
      <c r="A299" s="88"/>
      <c r="B299" s="48"/>
      <c r="C299" s="134" t="s">
        <v>142</v>
      </c>
      <c r="D299" s="134"/>
      <c r="E299" s="134"/>
      <c r="F299" s="134"/>
      <c r="G299" s="134"/>
      <c r="H299" s="134"/>
      <c r="I299" s="134"/>
      <c r="J299" s="134"/>
      <c r="K299" s="134"/>
      <c r="L299" s="89">
        <v>4560.22</v>
      </c>
      <c r="M299" s="90"/>
      <c r="N299" s="102">
        <v>190435.39</v>
      </c>
      <c r="AP299" s="46"/>
      <c r="AQ299" s="3" t="s">
        <v>142</v>
      </c>
    </row>
    <row r="300" spans="1:48" customFormat="1" ht="15" x14ac:dyDescent="0.25">
      <c r="A300" s="88"/>
      <c r="B300" s="48"/>
      <c r="C300" s="134" t="s">
        <v>143</v>
      </c>
      <c r="D300" s="134"/>
      <c r="E300" s="134"/>
      <c r="F300" s="134"/>
      <c r="G300" s="134"/>
      <c r="H300" s="134"/>
      <c r="I300" s="134"/>
      <c r="J300" s="134"/>
      <c r="K300" s="134"/>
      <c r="L300" s="89">
        <v>2569.23</v>
      </c>
      <c r="M300" s="90"/>
      <c r="N300" s="102">
        <v>107291.25</v>
      </c>
      <c r="AP300" s="46"/>
      <c r="AQ300" s="3" t="s">
        <v>143</v>
      </c>
    </row>
    <row r="301" spans="1:48" customFormat="1" ht="15" x14ac:dyDescent="0.25">
      <c r="A301" s="88"/>
      <c r="B301" s="94"/>
      <c r="C301" s="131" t="s">
        <v>180</v>
      </c>
      <c r="D301" s="131"/>
      <c r="E301" s="131"/>
      <c r="F301" s="131"/>
      <c r="G301" s="131"/>
      <c r="H301" s="131"/>
      <c r="I301" s="131"/>
      <c r="J301" s="131"/>
      <c r="K301" s="131"/>
      <c r="L301" s="95">
        <v>264662.2</v>
      </c>
      <c r="M301" s="96"/>
      <c r="N301" s="104">
        <v>1864205.11</v>
      </c>
      <c r="AP301" s="46"/>
      <c r="AR301" s="46" t="s">
        <v>180</v>
      </c>
    </row>
    <row r="302" spans="1:48" customFormat="1" ht="13.5" hidden="1" customHeight="1" x14ac:dyDescent="0.25">
      <c r="B302" s="82"/>
      <c r="C302" s="80"/>
      <c r="D302" s="80"/>
      <c r="E302" s="80"/>
      <c r="F302" s="80"/>
      <c r="G302" s="80"/>
      <c r="H302" s="80"/>
      <c r="I302" s="80"/>
      <c r="J302" s="80"/>
      <c r="K302" s="80"/>
      <c r="L302" s="95"/>
      <c r="M302" s="105"/>
      <c r="N302" s="106"/>
    </row>
    <row r="303" spans="1:48" customFormat="1" ht="26.25" customHeight="1" x14ac:dyDescent="0.25">
      <c r="A303" s="107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</row>
    <row r="304" spans="1:48" s="7" customFormat="1" ht="15" customHeight="1" x14ac:dyDescent="0.25">
      <c r="A304" s="5"/>
      <c r="B304" s="109" t="s">
        <v>181</v>
      </c>
      <c r="C304" s="132"/>
      <c r="D304" s="132"/>
      <c r="E304" s="132"/>
      <c r="F304" s="132"/>
      <c r="G304" s="132"/>
      <c r="H304" s="133" t="s">
        <v>197</v>
      </c>
      <c r="I304" s="133"/>
      <c r="J304" s="133"/>
      <c r="K304" s="133"/>
      <c r="L304" s="133"/>
      <c r="M304"/>
      <c r="N304"/>
      <c r="O304"/>
      <c r="P304"/>
      <c r="Q304"/>
      <c r="R304"/>
      <c r="S304"/>
      <c r="T304"/>
      <c r="U304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 t="s">
        <v>5</v>
      </c>
      <c r="AT304" s="11" t="s">
        <v>182</v>
      </c>
      <c r="AU304" s="11"/>
      <c r="AV304" s="11"/>
    </row>
    <row r="305" spans="1:48" s="110" customFormat="1" ht="16.5" customHeight="1" x14ac:dyDescent="0.25">
      <c r="A305" s="9"/>
      <c r="B305" s="109"/>
      <c r="C305" s="129" t="s">
        <v>183</v>
      </c>
      <c r="D305" s="129"/>
      <c r="E305" s="129"/>
      <c r="F305" s="129"/>
      <c r="G305" s="129"/>
      <c r="H305" s="129"/>
      <c r="I305" s="129"/>
      <c r="J305" s="129"/>
      <c r="K305" s="129"/>
      <c r="L305" s="129"/>
      <c r="V305" s="111"/>
      <c r="W305" s="111"/>
      <c r="X305" s="111"/>
      <c r="Y305" s="111"/>
      <c r="Z305" s="111"/>
      <c r="AA305" s="111"/>
      <c r="AB305" s="111"/>
      <c r="AC305" s="111"/>
      <c r="AD305" s="111"/>
      <c r="AE305" s="111"/>
      <c r="AF305" s="111"/>
      <c r="AG305" s="111"/>
      <c r="AH305" s="111"/>
      <c r="AI305" s="111"/>
      <c r="AJ305" s="111"/>
      <c r="AK305" s="111"/>
      <c r="AL305" s="111"/>
      <c r="AM305" s="111"/>
      <c r="AN305" s="111"/>
      <c r="AO305" s="111"/>
      <c r="AP305" s="111"/>
      <c r="AQ305" s="111"/>
      <c r="AR305" s="111"/>
      <c r="AS305" s="111"/>
      <c r="AT305" s="111"/>
      <c r="AU305" s="111"/>
      <c r="AV305" s="111"/>
    </row>
    <row r="306" spans="1:48" s="7" customFormat="1" ht="15" x14ac:dyDescent="0.25">
      <c r="A306" s="5"/>
      <c r="B306" s="109" t="s">
        <v>184</v>
      </c>
      <c r="C306" s="133" t="s">
        <v>198</v>
      </c>
      <c r="D306" s="133"/>
      <c r="E306" s="133"/>
      <c r="F306" s="133"/>
      <c r="G306" s="133"/>
      <c r="H306" s="133" t="s">
        <v>199</v>
      </c>
      <c r="I306" s="133"/>
      <c r="J306" s="133"/>
      <c r="K306" s="133"/>
      <c r="L306" s="133"/>
      <c r="M306"/>
      <c r="N306"/>
      <c r="O306"/>
      <c r="P306"/>
      <c r="Q306"/>
      <c r="R306"/>
      <c r="S306"/>
      <c r="T306"/>
      <c r="U306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 t="s">
        <v>5</v>
      </c>
      <c r="AV306" s="11" t="s">
        <v>5</v>
      </c>
    </row>
    <row r="307" spans="1:48" s="110" customFormat="1" ht="16.5" customHeight="1" x14ac:dyDescent="0.25">
      <c r="A307" s="9"/>
      <c r="C307" s="129" t="s">
        <v>183</v>
      </c>
      <c r="D307" s="129"/>
      <c r="E307" s="129"/>
      <c r="F307" s="129"/>
      <c r="G307" s="129"/>
      <c r="H307" s="129"/>
      <c r="I307" s="129"/>
      <c r="J307" s="129"/>
      <c r="K307" s="129"/>
      <c r="L307" s="129"/>
      <c r="V307" s="111"/>
      <c r="W307" s="111"/>
      <c r="X307" s="111"/>
      <c r="Y307" s="111"/>
      <c r="Z307" s="111"/>
      <c r="AA307" s="111"/>
      <c r="AB307" s="111"/>
      <c r="AC307" s="111"/>
      <c r="AD307" s="111"/>
      <c r="AE307" s="111"/>
      <c r="AF307" s="111"/>
      <c r="AG307" s="111"/>
      <c r="AH307" s="111"/>
      <c r="AI307" s="111"/>
      <c r="AJ307" s="111"/>
      <c r="AK307" s="111"/>
      <c r="AL307" s="111"/>
      <c r="AM307" s="111"/>
      <c r="AN307" s="111"/>
      <c r="AO307" s="111"/>
      <c r="AP307" s="111"/>
      <c r="AQ307" s="111"/>
      <c r="AR307" s="111"/>
      <c r="AS307" s="111"/>
      <c r="AT307" s="111"/>
      <c r="AU307" s="111"/>
      <c r="AV307" s="111"/>
    </row>
    <row r="308" spans="1:48" s="7" customFormat="1" ht="19.5" customHeight="1" x14ac:dyDescent="0.2">
      <c r="A308" s="5"/>
      <c r="C308" s="112"/>
      <c r="D308" s="112"/>
      <c r="E308" s="112"/>
      <c r="F308" s="112"/>
      <c r="G308" s="112"/>
      <c r="H308" s="112"/>
      <c r="I308" s="112"/>
      <c r="J308" s="112"/>
      <c r="K308" s="112"/>
      <c r="L308" s="112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</row>
    <row r="309" spans="1:48" customFormat="1" ht="22.5" customHeight="1" x14ac:dyDescent="0.25">
      <c r="A309" s="130" t="s">
        <v>185</v>
      </c>
      <c r="B309" s="130"/>
      <c r="C309" s="130"/>
      <c r="D309" s="130"/>
      <c r="E309" s="130"/>
      <c r="F309" s="130"/>
      <c r="G309" s="130"/>
      <c r="H309" s="130"/>
      <c r="I309" s="130"/>
      <c r="J309" s="130"/>
      <c r="K309" s="130"/>
      <c r="L309" s="130"/>
      <c r="M309" s="130"/>
      <c r="N309" s="130"/>
      <c r="O309" s="99"/>
      <c r="P309" s="99"/>
    </row>
    <row r="310" spans="1:48" customFormat="1" ht="12.75" customHeight="1" x14ac:dyDescent="0.25">
      <c r="A310" s="130" t="s">
        <v>186</v>
      </c>
      <c r="B310" s="130"/>
      <c r="C310" s="130"/>
      <c r="D310" s="130"/>
      <c r="E310" s="130"/>
      <c r="F310" s="130"/>
      <c r="G310" s="130"/>
      <c r="H310" s="130"/>
      <c r="I310" s="130"/>
      <c r="J310" s="130"/>
      <c r="K310" s="130"/>
      <c r="L310" s="130"/>
      <c r="M310" s="130"/>
      <c r="N310" s="130"/>
      <c r="O310" s="99"/>
      <c r="P310" s="99"/>
    </row>
    <row r="311" spans="1:48" customFormat="1" ht="12.75" customHeight="1" x14ac:dyDescent="0.25">
      <c r="A311" s="130" t="s">
        <v>187</v>
      </c>
      <c r="B311" s="130"/>
      <c r="C311" s="130"/>
      <c r="D311" s="130"/>
      <c r="E311" s="130"/>
      <c r="F311" s="130"/>
      <c r="G311" s="130"/>
      <c r="H311" s="130"/>
      <c r="I311" s="130"/>
      <c r="J311" s="130"/>
      <c r="K311" s="130"/>
      <c r="L311" s="130"/>
      <c r="M311" s="130"/>
      <c r="N311" s="130"/>
      <c r="O311" s="99"/>
      <c r="P311" s="99"/>
    </row>
    <row r="312" spans="1:48" customFormat="1" ht="19.5" customHeight="1" x14ac:dyDescent="0.25"/>
    <row r="313" spans="1:48" customFormat="1" ht="15" x14ac:dyDescent="0.25">
      <c r="B313" s="113"/>
      <c r="D313" s="113"/>
      <c r="F313" s="113"/>
    </row>
  </sheetData>
  <mergeCells count="304">
    <mergeCell ref="A15:F15"/>
    <mergeCell ref="G15:N15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C53:E53"/>
    <mergeCell ref="C54:E54"/>
    <mergeCell ref="C55:E55"/>
    <mergeCell ref="C56:E56"/>
    <mergeCell ref="C57:E57"/>
    <mergeCell ref="C48:N48"/>
    <mergeCell ref="C49:E49"/>
    <mergeCell ref="C50:E50"/>
    <mergeCell ref="C51:E51"/>
    <mergeCell ref="C52:E52"/>
    <mergeCell ref="C63:E63"/>
    <mergeCell ref="C64:E64"/>
    <mergeCell ref="C65:E65"/>
    <mergeCell ref="C66:E66"/>
    <mergeCell ref="C67:E67"/>
    <mergeCell ref="C58:E58"/>
    <mergeCell ref="C59:E59"/>
    <mergeCell ref="C60:N60"/>
    <mergeCell ref="C61:N61"/>
    <mergeCell ref="C62:E62"/>
    <mergeCell ref="C73:N73"/>
    <mergeCell ref="C74:N74"/>
    <mergeCell ref="C75:N75"/>
    <mergeCell ref="C76:E76"/>
    <mergeCell ref="C77:E77"/>
    <mergeCell ref="C68:E68"/>
    <mergeCell ref="C69:E69"/>
    <mergeCell ref="C70:E70"/>
    <mergeCell ref="C71:E71"/>
    <mergeCell ref="C72:E7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93:E93"/>
    <mergeCell ref="C94:E94"/>
    <mergeCell ref="C95:E95"/>
    <mergeCell ref="C96:E96"/>
    <mergeCell ref="C97:E97"/>
    <mergeCell ref="C88:N88"/>
    <mergeCell ref="C89:N89"/>
    <mergeCell ref="C90:N90"/>
    <mergeCell ref="C91:E91"/>
    <mergeCell ref="C92:E92"/>
    <mergeCell ref="C103:N103"/>
    <mergeCell ref="C104:N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113:E113"/>
    <mergeCell ref="C114:E114"/>
    <mergeCell ref="C115:E115"/>
    <mergeCell ref="C116:E116"/>
    <mergeCell ref="C117:N117"/>
    <mergeCell ref="C108:E108"/>
    <mergeCell ref="C109:E109"/>
    <mergeCell ref="C110:E110"/>
    <mergeCell ref="C111:E111"/>
    <mergeCell ref="C112:E112"/>
    <mergeCell ref="C123:E123"/>
    <mergeCell ref="C124:E124"/>
    <mergeCell ref="C125:E125"/>
    <mergeCell ref="C126:E126"/>
    <mergeCell ref="C127:E127"/>
    <mergeCell ref="C118:N118"/>
    <mergeCell ref="C119:E119"/>
    <mergeCell ref="C120:E120"/>
    <mergeCell ref="C121:E121"/>
    <mergeCell ref="C122:E12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N131"/>
    <mergeCell ref="C132:N132"/>
    <mergeCell ref="C143:E143"/>
    <mergeCell ref="C144:E144"/>
    <mergeCell ref="C145:N145"/>
    <mergeCell ref="C146:E146"/>
    <mergeCell ref="C147:E147"/>
    <mergeCell ref="C138:E138"/>
    <mergeCell ref="C139:E139"/>
    <mergeCell ref="C140:E140"/>
    <mergeCell ref="C141:E141"/>
    <mergeCell ref="C142:E14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63:E163"/>
    <mergeCell ref="C164:E164"/>
    <mergeCell ref="C165:E165"/>
    <mergeCell ref="C166:E166"/>
    <mergeCell ref="C167:E167"/>
    <mergeCell ref="C158:N158"/>
    <mergeCell ref="C159:N159"/>
    <mergeCell ref="C160:E160"/>
    <mergeCell ref="C161:E161"/>
    <mergeCell ref="C162:E162"/>
    <mergeCell ref="C173:N173"/>
    <mergeCell ref="C174:E174"/>
    <mergeCell ref="C175:E175"/>
    <mergeCell ref="C176:E176"/>
    <mergeCell ref="C177:E177"/>
    <mergeCell ref="C168:E168"/>
    <mergeCell ref="C169:E169"/>
    <mergeCell ref="C170:E170"/>
    <mergeCell ref="C171:E171"/>
    <mergeCell ref="C172:N172"/>
    <mergeCell ref="C183:E183"/>
    <mergeCell ref="C184:E184"/>
    <mergeCell ref="C185:E185"/>
    <mergeCell ref="C186:N186"/>
    <mergeCell ref="C187:E187"/>
    <mergeCell ref="C178:E178"/>
    <mergeCell ref="C179:E179"/>
    <mergeCell ref="C180:E180"/>
    <mergeCell ref="C181:E181"/>
    <mergeCell ref="C182:E182"/>
    <mergeCell ref="C193:E193"/>
    <mergeCell ref="C194:E194"/>
    <mergeCell ref="C195:E195"/>
    <mergeCell ref="C196:N196"/>
    <mergeCell ref="C197:E197"/>
    <mergeCell ref="C188:E188"/>
    <mergeCell ref="C189:E189"/>
    <mergeCell ref="C190:E190"/>
    <mergeCell ref="C191:E191"/>
    <mergeCell ref="C192:E192"/>
    <mergeCell ref="C203:E203"/>
    <mergeCell ref="C204:E204"/>
    <mergeCell ref="C205:E205"/>
    <mergeCell ref="C206:E206"/>
    <mergeCell ref="C207:E207"/>
    <mergeCell ref="C198:E198"/>
    <mergeCell ref="C199:E199"/>
    <mergeCell ref="C200:E200"/>
    <mergeCell ref="C201:E201"/>
    <mergeCell ref="C202:E202"/>
    <mergeCell ref="C214:K214"/>
    <mergeCell ref="C215:K215"/>
    <mergeCell ref="C216:K216"/>
    <mergeCell ref="C217:K217"/>
    <mergeCell ref="C218:K218"/>
    <mergeCell ref="C209:K209"/>
    <mergeCell ref="C210:K210"/>
    <mergeCell ref="C211:K211"/>
    <mergeCell ref="C212:K212"/>
    <mergeCell ref="C213:K213"/>
    <mergeCell ref="C224:K224"/>
    <mergeCell ref="C225:K225"/>
    <mergeCell ref="C226:K226"/>
    <mergeCell ref="C227:K227"/>
    <mergeCell ref="C228:K228"/>
    <mergeCell ref="C219:K219"/>
    <mergeCell ref="C220:K220"/>
    <mergeCell ref="C221:K221"/>
    <mergeCell ref="C222:K222"/>
    <mergeCell ref="C223:K223"/>
    <mergeCell ref="C234:K234"/>
    <mergeCell ref="C235:K235"/>
    <mergeCell ref="A236:N236"/>
    <mergeCell ref="C237:E237"/>
    <mergeCell ref="C238:E238"/>
    <mergeCell ref="C229:K229"/>
    <mergeCell ref="C230:K230"/>
    <mergeCell ref="C231:K231"/>
    <mergeCell ref="C232:K232"/>
    <mergeCell ref="C233:K233"/>
    <mergeCell ref="C244:E244"/>
    <mergeCell ref="C245:E245"/>
    <mergeCell ref="C246:E246"/>
    <mergeCell ref="C247:E247"/>
    <mergeCell ref="C248:E248"/>
    <mergeCell ref="C239:E239"/>
    <mergeCell ref="C240:E240"/>
    <mergeCell ref="C241:E241"/>
    <mergeCell ref="C242:E242"/>
    <mergeCell ref="C243:E243"/>
    <mergeCell ref="C254:E254"/>
    <mergeCell ref="C255:E255"/>
    <mergeCell ref="C256:E256"/>
    <mergeCell ref="C257:E257"/>
    <mergeCell ref="C258:E258"/>
    <mergeCell ref="C249:E249"/>
    <mergeCell ref="C250:E250"/>
    <mergeCell ref="C251:E251"/>
    <mergeCell ref="C252:E252"/>
    <mergeCell ref="C253:E253"/>
    <mergeCell ref="C264:E264"/>
    <mergeCell ref="C266:K266"/>
    <mergeCell ref="C267:K267"/>
    <mergeCell ref="C268:K268"/>
    <mergeCell ref="C269:K269"/>
    <mergeCell ref="C259:E259"/>
    <mergeCell ref="C260:E260"/>
    <mergeCell ref="C261:E261"/>
    <mergeCell ref="C262:E262"/>
    <mergeCell ref="C263:E263"/>
    <mergeCell ref="C276:K276"/>
    <mergeCell ref="C277:K277"/>
    <mergeCell ref="C278:K278"/>
    <mergeCell ref="C279:K279"/>
    <mergeCell ref="C280:K280"/>
    <mergeCell ref="C270:K270"/>
    <mergeCell ref="C271:K271"/>
    <mergeCell ref="C272:K272"/>
    <mergeCell ref="C273:K273"/>
    <mergeCell ref="C275:K275"/>
    <mergeCell ref="A310:N310"/>
    <mergeCell ref="A311:N311"/>
    <mergeCell ref="C301:K301"/>
    <mergeCell ref="C304:G304"/>
    <mergeCell ref="H304:L304"/>
    <mergeCell ref="C305:L305"/>
    <mergeCell ref="C306:G306"/>
    <mergeCell ref="H306:L306"/>
    <mergeCell ref="C296:K296"/>
    <mergeCell ref="C297:K297"/>
    <mergeCell ref="C298:K298"/>
    <mergeCell ref="C299:K299"/>
    <mergeCell ref="C300:K300"/>
    <mergeCell ref="A4:C4"/>
    <mergeCell ref="K4:N4"/>
    <mergeCell ref="A5:D5"/>
    <mergeCell ref="J5:N5"/>
    <mergeCell ref="A6:D6"/>
    <mergeCell ref="J6:N6"/>
    <mergeCell ref="M7:N7"/>
    <mergeCell ref="C307:L307"/>
    <mergeCell ref="A309:N309"/>
    <mergeCell ref="C291:K291"/>
    <mergeCell ref="C292:K292"/>
    <mergeCell ref="C293:K293"/>
    <mergeCell ref="C294:K294"/>
    <mergeCell ref="C295:K295"/>
    <mergeCell ref="C286:K286"/>
    <mergeCell ref="C287:K287"/>
    <mergeCell ref="C288:K288"/>
    <mergeCell ref="C289:K289"/>
    <mergeCell ref="C290:K290"/>
    <mergeCell ref="C281:K281"/>
    <mergeCell ref="C282:K282"/>
    <mergeCell ref="C283:K283"/>
    <mergeCell ref="C284:K284"/>
    <mergeCell ref="C285:K28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30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+Смета 2-3 ВЛИ-0,4кВ Лихтошь Л-</vt:lpstr>
      <vt:lpstr>'+Смета 2-3 ВЛИ-0,4кВ Лихтошь Л-'!Заголовки_для_печати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2025-08-22T18:34:01Z</dcterms:modified>
</cp:coreProperties>
</file>