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ГЭСК\_СЛУЖБА ГЛАВНОГО ИНЖЕНЕРА\2_ОДС\РЕЖИМНЫЕ ДНИ\РД 2022 год\Зима 21.12.2022\"/>
    </mc:Choice>
  </mc:AlternateContent>
  <bookViews>
    <workbookView xWindow="-120" yWindow="-120" windowWidth="29040" windowHeight="15840" tabRatio="878" firstSheet="9" activeTab="20"/>
  </bookViews>
  <sheets>
    <sheet name="БМЗ-1 (БМЗ-2)" sheetId="1" r:id="rId1"/>
    <sheet name="РТП-25" sheetId="2" r:id="rId2"/>
    <sheet name="РТП-25 ВОЭК" sheetId="4" r:id="rId3"/>
    <sheet name="ВОЭК Ягодная-1" sheetId="26" r:id="rId4"/>
    <sheet name="КТП-903" sheetId="29" r:id="rId5"/>
    <sheet name="КТП-925" sheetId="47" r:id="rId6"/>
    <sheet name="ТП-682" sheetId="51" r:id="rId7"/>
    <sheet name="ТП-430" sheetId="52" r:id="rId8"/>
    <sheet name="КТП-876" sheetId="50" r:id="rId9"/>
    <sheet name="КТП-540" sheetId="54" r:id="rId10"/>
    <sheet name="КТП-299" sheetId="80" r:id="rId11"/>
    <sheet name="КТП-852" sheetId="53" r:id="rId12"/>
    <sheet name="КТП-1024" sheetId="79" r:id="rId13"/>
    <sheet name="КТП-870" sheetId="108" r:id="rId14"/>
    <sheet name="КТП-714" sheetId="115" r:id="rId15"/>
    <sheet name="КТП 868 Кувшиново" sheetId="57" r:id="rId16"/>
    <sheet name="КТП-893 Кувшиново" sheetId="58" r:id="rId17"/>
    <sheet name="КТП-998 Кувшиново" sheetId="59" r:id="rId18"/>
    <sheet name=" АРЗ-Грязовец" sheetId="91" r:id="rId19"/>
    <sheet name="КТП Кирпичный завод 2 Грязовец" sheetId="110" r:id="rId20"/>
    <sheet name="КТП-Кирпичный 3 Грязовец" sheetId="99" r:id="rId21"/>
  </sheets>
  <calcPr calcId="181029"/>
</workbook>
</file>

<file path=xl/calcChain.xml><?xml version="1.0" encoding="utf-8"?>
<calcChain xmlns="http://schemas.openxmlformats.org/spreadsheetml/2006/main">
  <c r="M40" i="115" l="1"/>
  <c r="G40" i="115"/>
  <c r="D40" i="115"/>
  <c r="D17" i="2" l="1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J40" i="110" l="1"/>
  <c r="D40" i="110"/>
  <c r="M40" i="108" l="1"/>
  <c r="J40" i="108"/>
  <c r="G40" i="108"/>
  <c r="D40" i="108"/>
  <c r="D40" i="99" l="1"/>
  <c r="J40" i="99" l="1"/>
  <c r="D40" i="52" l="1"/>
  <c r="M39" i="2" l="1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G16" i="2"/>
  <c r="D16" i="2"/>
  <c r="S40" i="2"/>
  <c r="P40" i="2"/>
  <c r="J40" i="91" l="1"/>
  <c r="D40" i="91"/>
  <c r="M40" i="58" l="1"/>
  <c r="M40" i="59"/>
  <c r="J40" i="57"/>
  <c r="J40" i="58"/>
  <c r="J40" i="59"/>
  <c r="G40" i="58"/>
  <c r="G40" i="59"/>
  <c r="D40" i="57"/>
  <c r="D40" i="58"/>
  <c r="D40" i="59"/>
  <c r="M40" i="2"/>
  <c r="M40" i="4"/>
  <c r="M40" i="26"/>
  <c r="M40" i="29"/>
  <c r="M40" i="47"/>
  <c r="M40" i="51"/>
  <c r="M40" i="52"/>
  <c r="M40" i="53"/>
  <c r="M40" i="79"/>
  <c r="M40" i="1"/>
  <c r="J40" i="2"/>
  <c r="J40" i="4"/>
  <c r="J40" i="26"/>
  <c r="J40" i="29"/>
  <c r="J40" i="47"/>
  <c r="J40" i="51"/>
  <c r="J40" i="52"/>
  <c r="J40" i="50"/>
  <c r="J40" i="54"/>
  <c r="J40" i="80"/>
  <c r="J40" i="53"/>
  <c r="J40" i="79"/>
  <c r="J40" i="1"/>
  <c r="G40" i="2"/>
  <c r="G40" i="4"/>
  <c r="G40" i="26"/>
  <c r="G40" i="29"/>
  <c r="G40" i="47"/>
  <c r="G40" i="51"/>
  <c r="G40" i="52"/>
  <c r="G40" i="53"/>
  <c r="G40" i="79"/>
  <c r="G40" i="1"/>
  <c r="D40" i="4"/>
  <c r="D40" i="26"/>
  <c r="D40" i="29"/>
  <c r="D40" i="47"/>
  <c r="D40" i="51"/>
  <c r="D40" i="50"/>
  <c r="D40" i="54"/>
  <c r="D40" i="80"/>
  <c r="D40" i="53"/>
  <c r="D40" i="1"/>
  <c r="D40" i="2" l="1"/>
  <c r="D40" i="79"/>
</calcChain>
</file>

<file path=xl/sharedStrings.xml><?xml version="1.0" encoding="utf-8"?>
<sst xmlns="http://schemas.openxmlformats.org/spreadsheetml/2006/main" count="807" uniqueCount="108">
  <si>
    <t>ПОЧАСОВЫХ ЗАПИСЕЙ ЭЛЕКТРИЧЕСКИХ СЧЕТЧИКОВ</t>
  </si>
  <si>
    <t>Активная энергия</t>
  </si>
  <si>
    <t>Расчетный коэффициент 3600</t>
  </si>
  <si>
    <t>Часы суток</t>
  </si>
  <si>
    <t>Разность</t>
  </si>
  <si>
    <t>Показания счетчика</t>
  </si>
  <si>
    <t>Реактивная энергия</t>
  </si>
  <si>
    <t>Итого:</t>
  </si>
  <si>
    <t>Расход эл.энергии за час, кВт</t>
  </si>
  <si>
    <t>ПС 220/110/35/6-10 кВ "Вологда-Южная"</t>
  </si>
  <si>
    <t>Расчетный коэффициент 1200</t>
  </si>
  <si>
    <t>Расчетный коэффициент 600</t>
  </si>
  <si>
    <t>ПС 220/110/35/6-10 кВ "Вологда-Южная"&gt;&gt;РТП-25</t>
  </si>
  <si>
    <t>Расчетный коэффициент 200</t>
  </si>
  <si>
    <t>ООО «Городская электросетевая компания»</t>
  </si>
  <si>
    <t>наименование предприятия</t>
  </si>
  <si>
    <t>наименование источника питания</t>
  </si>
  <si>
    <t>Таблица № 1</t>
  </si>
  <si>
    <t>адрес</t>
  </si>
  <si>
    <t>часы суток</t>
  </si>
  <si>
    <t>показания счетчика</t>
  </si>
  <si>
    <t>разность</t>
  </si>
  <si>
    <t>расход эл.энергии за час</t>
  </si>
  <si>
    <t>Итого</t>
  </si>
  <si>
    <t>Расчетный коэффициент 120</t>
  </si>
  <si>
    <t>Расчетный коэффициент 40</t>
  </si>
  <si>
    <t>АО "Вологдаоблэнерго" (ввод №1)</t>
  </si>
  <si>
    <t>АО "Вологдаоблэнерго" (ввод №2)</t>
  </si>
  <si>
    <t>АО "Вологдаоблэнерго"(ввод №2)</t>
  </si>
  <si>
    <t>КТП-903, 1 секция</t>
  </si>
  <si>
    <t>КТП-903, 2 секция</t>
  </si>
  <si>
    <t>Расчетный коэффициент 80</t>
  </si>
  <si>
    <t>ПС 220/110/35/6-10 кВ "Вологда-Южная"&gt;&gt;КТП-902&gt;&gt;КТП-903</t>
  </si>
  <si>
    <t>КТП-925, 1 ввод</t>
  </si>
  <si>
    <t>КТП-925, 2 ввод</t>
  </si>
  <si>
    <t>КТП-876</t>
  </si>
  <si>
    <t>ТП-430, 1 ввод</t>
  </si>
  <si>
    <t>ТП-430, 2 ввод</t>
  </si>
  <si>
    <t>КТП-852, 1 ввод</t>
  </si>
  <si>
    <t>КТП-852, 2 ввод</t>
  </si>
  <si>
    <t>КТП-540</t>
  </si>
  <si>
    <t>Расчет. Коэф.200</t>
  </si>
  <si>
    <t>КТП-868</t>
  </si>
  <si>
    <t>КТП-998, ввод1</t>
  </si>
  <si>
    <t>КТП-998, ввод2</t>
  </si>
  <si>
    <t>КТП-893, ввод1</t>
  </si>
  <si>
    <t>КТП-893, ввод2</t>
  </si>
  <si>
    <t>Директор__________________    Слободин  И.Б.</t>
  </si>
  <si>
    <t>КТП-1024, 1 ввод</t>
  </si>
  <si>
    <t>КТП-1024, 2 ввод</t>
  </si>
  <si>
    <t>КТП-299</t>
  </si>
  <si>
    <t xml:space="preserve">160022, г.Вологда, Пошехонское шоссе, 18, офис 201                               </t>
  </si>
  <si>
    <t>Расчетный коэффициент 300</t>
  </si>
  <si>
    <t xml:space="preserve">  ПС 220/110/35/10 кВ "Восточная"&gt;&gt;КТП-925</t>
  </si>
  <si>
    <t xml:space="preserve"> ПС 110/35/10 кВ "Западная"&gt;&gt; КТП-876</t>
  </si>
  <si>
    <t>ПС 110/35/10 кВ "Восточная"&gt;&gt; КТП-540</t>
  </si>
  <si>
    <t>ПС 110/35/10 кВ "Восточная"&gt;&gt; КТП-299</t>
  </si>
  <si>
    <t>ПС 35/6 кВ "Городская"&gt;&gt;КТП-852</t>
  </si>
  <si>
    <t xml:space="preserve"> ГПП ВОМЗ 110/10 кВ&gt;&gt;КТП-1024</t>
  </si>
  <si>
    <t xml:space="preserve"> ПС 220/110/35/6-10 кВ "Вологда-Южная"&gt;&gt;КТП "Ягодная-1"</t>
  </si>
  <si>
    <t xml:space="preserve"> ПС 110/35/6 кВ "Западная"&gt;&gt;КТП-868</t>
  </si>
  <si>
    <t>ПС 110/35/6 кВ "Западная"&gt;&gt;КТП-893</t>
  </si>
  <si>
    <t xml:space="preserve">   ПС 110/35/6 кВ "Западная"&gt;&gt;КТП-998</t>
  </si>
  <si>
    <t>Начальник ПТС_________________Богданов А.Д.</t>
  </si>
  <si>
    <t>ТЭЦ 110/6кВ &gt;&gt;РП-23&gt;&gt;ТП-430, 10/0,4</t>
  </si>
  <si>
    <t xml:space="preserve"> ПС 110/35/10 кВ "Грязовец"&gt;&gt;ВЛ 10 кВ Авторемзавод&gt;&gt;Отпайка ВЛ 10 кВ ПКУ Авторемзавод; </t>
  </si>
  <si>
    <t>Отпайка ВЛ 10 кВ ПКУ Авторемзавод</t>
  </si>
  <si>
    <t>Расчетный коэффициент 3000</t>
  </si>
  <si>
    <t xml:space="preserve"> ПС 110/35/10 кВ "Восточная"&gt;&gt; ТП-502&gt;&gt;КТП-870</t>
  </si>
  <si>
    <t>КТП-870, Т-1</t>
  </si>
  <si>
    <t>КТП-870, Т-2</t>
  </si>
  <si>
    <t>Ввод №1: БМЗ-1 (фидер 8)</t>
  </si>
  <si>
    <t>Ввод №2: БМЗ-2 (фидер 18)</t>
  </si>
  <si>
    <t xml:space="preserve">Ввод №1: РТП-25 </t>
  </si>
  <si>
    <t>Ввод №2: РТП-25</t>
  </si>
  <si>
    <t xml:space="preserve">Ввод №3: РТП-25 </t>
  </si>
  <si>
    <t xml:space="preserve"> ПС 110/35/10 кВ "Грязовец"&gt;&gt; ВЛ-10 кВ "Авторемзавод"&gt;&gt;КТП-"Кирпичный завод-3" </t>
  </si>
  <si>
    <t>КТП-"Кирпичный завод-3", г. Грязовец</t>
  </si>
  <si>
    <t>РТП25 БМЗ яч.4  (Т1)</t>
  </si>
  <si>
    <t>РТП25 БМЗ яч.5  (Т2)</t>
  </si>
  <si>
    <t xml:space="preserve">  ПС 110/35/10 кВ "Грязовец"&gt;&gt; ВЛ-10 кВ "Авторемзавод"&gt;&gt;КТП-"Кирпичный завод-1" </t>
  </si>
  <si>
    <t xml:space="preserve">ПС 35/10 кВ "Городская"&gt;&gt;КЛ-6 кВ " ТП 260 - КТП 714" &gt;&gt;КТП-714 </t>
  </si>
  <si>
    <t>КТП-714  (Т1)</t>
  </si>
  <si>
    <t>КТП-714  (Т2)</t>
  </si>
  <si>
    <t>ТП-682, 1 ввод</t>
  </si>
  <si>
    <t>ТП-682, 2 ввод</t>
  </si>
  <si>
    <t xml:space="preserve"> ПС 220/110/35/6-10 кВ "Вологда-Южная"&gt;&gt;РП-27&gt;&gt;ТП-682</t>
  </si>
  <si>
    <t>В РЕЖИМНЫЙ ДЕНЬ 21 декабря 2022 г.</t>
  </si>
  <si>
    <t>В РЕЖИМНЫЙ ДЕНЬ 21 декабря 2022г.</t>
  </si>
  <si>
    <t>120</t>
  </si>
  <si>
    <t>0</t>
  </si>
  <si>
    <t>6</t>
  </si>
  <si>
    <t>12</t>
  </si>
  <si>
    <t>21</t>
  </si>
  <si>
    <t>3</t>
  </si>
  <si>
    <t>1</t>
  </si>
  <si>
    <t>9</t>
  </si>
  <si>
    <t>29</t>
  </si>
  <si>
    <t>4</t>
  </si>
  <si>
    <t>2</t>
  </si>
  <si>
    <t>15</t>
  </si>
  <si>
    <t>8</t>
  </si>
  <si>
    <t>27</t>
  </si>
  <si>
    <t>72</t>
  </si>
  <si>
    <t>90</t>
  </si>
  <si>
    <t>22</t>
  </si>
  <si>
    <t>18</t>
  </si>
  <si>
    <t>КТП-Кирпичный завод 2, Т-1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</si>
</sst>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"/>
    <numFmt numFmtId="165" formatCode="0.0000"/>
    <numFmt numFmtId="166" formatCode="0.0"/>
    <numFmt numFmtId="167" formatCode="#,##0.000"/>
    <numFmt numFmtId="168" formatCode="0.00000"/>
  </numFmts>
  <fonts count="35"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color rgb="FF000000"/>
      <name val="Arimo"/>
    </font>
    <font>
      <sz val="10"/>
      <name val="Arial Cyr"/>
      <family val="2"/>
      <charset val="204"/>
    </font>
    <font>
      <b/>
      <sz val="10"/>
      <color theme="1"/>
      <name val="Times New Roman"/>
      <family val="1"/>
      <charset val="204"/>
    </font>
    <font>
      <sz val="11"/>
      <name val="Calibri"/>
      <family val="2"/>
      <charset val="204"/>
    </font>
    <font>
      <sz val="9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rgb="FF000000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name val="Times New Roman"/>
      <family val="2"/>
      <charset val="204"/>
    </font>
    <font>
      <sz val="16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8" fillId="0" borderId="0"/>
    <xf numFmtId="0" fontId="8" fillId="0" borderId="0"/>
    <xf numFmtId="0" fontId="2" fillId="0" borderId="0"/>
    <xf numFmtId="0" fontId="13" fillId="0" borderId="0"/>
    <xf numFmtId="0" fontId="18" fillId="0" borderId="0"/>
    <xf numFmtId="0" fontId="19" fillId="0" borderId="0"/>
    <xf numFmtId="0" fontId="21" fillId="0" borderId="0"/>
    <xf numFmtId="0" fontId="1" fillId="0" borderId="0"/>
    <xf numFmtId="0" fontId="28" fillId="0" borderId="0"/>
    <xf numFmtId="0" fontId="8" fillId="0" borderId="0"/>
    <xf numFmtId="0" fontId="33" fillId="0" borderId="0"/>
  </cellStyleXfs>
  <cellXfs count="321">
    <xf numFmtId="0" fontId="0" fillId="0" borderId="0" xfId="0"/>
    <xf numFmtId="0" fontId="5" fillId="0" borderId="0" xfId="0" applyFont="1"/>
    <xf numFmtId="0" fontId="0" fillId="0" borderId="0" xfId="0"/>
    <xf numFmtId="0" fontId="9" fillId="0" borderId="0" xfId="1" applyFont="1"/>
    <xf numFmtId="0" fontId="8" fillId="0" borderId="0" xfId="1"/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0" fontId="0" fillId="0" borderId="12" xfId="0" applyBorder="1"/>
    <xf numFmtId="0" fontId="0" fillId="0" borderId="0" xfId="0" applyBorder="1"/>
    <xf numFmtId="0" fontId="6" fillId="0" borderId="0" xfId="0" applyFont="1" applyBorder="1"/>
    <xf numFmtId="164" fontId="9" fillId="0" borderId="0" xfId="0" applyNumberFormat="1" applyFont="1" applyBorder="1" applyAlignment="1">
      <alignment horizontal="center"/>
    </xf>
    <xf numFmtId="0" fontId="0" fillId="0" borderId="0" xfId="0" applyFont="1"/>
    <xf numFmtId="0" fontId="7" fillId="0" borderId="0" xfId="0" applyFont="1"/>
    <xf numFmtId="2" fontId="9" fillId="0" borderId="12" xfId="0" applyNumberFormat="1" applyFont="1" applyBorder="1" applyAlignment="1">
      <alignment horizontal="center"/>
    </xf>
    <xf numFmtId="2" fontId="14" fillId="0" borderId="1" xfId="0" applyNumberFormat="1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2" fontId="14" fillId="0" borderId="12" xfId="0" applyNumberFormat="1" applyFont="1" applyBorder="1" applyAlignment="1">
      <alignment horizontal="center"/>
    </xf>
    <xf numFmtId="2" fontId="9" fillId="0" borderId="12" xfId="0" applyNumberFormat="1" applyFont="1" applyBorder="1" applyAlignment="1">
      <alignment horizontal="center" vertical="center"/>
    </xf>
    <xf numFmtId="2" fontId="14" fillId="0" borderId="13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164" fontId="14" fillId="0" borderId="4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2" fontId="14" fillId="0" borderId="4" xfId="0" applyNumberFormat="1" applyFont="1" applyBorder="1" applyAlignment="1">
      <alignment horizontal="center" vertical="center"/>
    </xf>
    <xf numFmtId="0" fontId="0" fillId="0" borderId="0" xfId="0" applyAlignment="1"/>
    <xf numFmtId="0" fontId="16" fillId="0" borderId="0" xfId="1" applyFont="1"/>
    <xf numFmtId="0" fontId="16" fillId="0" borderId="0" xfId="1" applyFont="1" applyAlignment="1"/>
    <xf numFmtId="0" fontId="16" fillId="0" borderId="0" xfId="2" applyFont="1" applyAlignment="1"/>
    <xf numFmtId="0" fontId="17" fillId="0" borderId="0" xfId="1" applyFont="1" applyBorder="1" applyAlignment="1">
      <alignment vertical="center"/>
    </xf>
    <xf numFmtId="0" fontId="16" fillId="0" borderId="0" xfId="1" applyFont="1" applyBorder="1"/>
    <xf numFmtId="0" fontId="9" fillId="0" borderId="0" xfId="1" applyFont="1" applyAlignment="1">
      <alignment vertical="top"/>
    </xf>
    <xf numFmtId="0" fontId="16" fillId="0" borderId="0" xfId="1" applyFont="1" applyBorder="1" applyAlignment="1"/>
    <xf numFmtId="0" fontId="9" fillId="0" borderId="0" xfId="1" applyFont="1" applyBorder="1" applyAlignment="1">
      <alignment vertical="top"/>
    </xf>
    <xf numFmtId="0" fontId="5" fillId="0" borderId="0" xfId="0" applyFont="1" applyBorder="1" applyAlignment="1">
      <alignment wrapText="1"/>
    </xf>
    <xf numFmtId="0" fontId="16" fillId="0" borderId="0" xfId="2" applyFont="1" applyBorder="1" applyAlignment="1"/>
    <xf numFmtId="0" fontId="4" fillId="0" borderId="0" xfId="0" applyFont="1" applyBorder="1" applyAlignment="1"/>
    <xf numFmtId="0" fontId="10" fillId="0" borderId="0" xfId="1" applyFont="1" applyBorder="1" applyAlignment="1">
      <alignment vertical="top"/>
    </xf>
    <xf numFmtId="0" fontId="12" fillId="0" borderId="0" xfId="1" applyFont="1" applyBorder="1" applyAlignment="1"/>
    <xf numFmtId="0" fontId="12" fillId="0" borderId="0" xfId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ill="1"/>
    <xf numFmtId="2" fontId="9" fillId="0" borderId="13" xfId="6" applyNumberFormat="1" applyFont="1" applyFill="1" applyBorder="1" applyAlignment="1" applyProtection="1">
      <alignment horizontal="center" vertical="top" wrapText="1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/>
    </xf>
    <xf numFmtId="0" fontId="14" fillId="0" borderId="12" xfId="0" applyFont="1" applyBorder="1"/>
    <xf numFmtId="2" fontId="14" fillId="0" borderId="1" xfId="0" applyNumberFormat="1" applyFont="1" applyBorder="1"/>
    <xf numFmtId="2" fontId="14" fillId="0" borderId="5" xfId="0" applyNumberFormat="1" applyFont="1" applyBorder="1"/>
    <xf numFmtId="0" fontId="23" fillId="0" borderId="12" xfId="0" applyFont="1" applyBorder="1"/>
    <xf numFmtId="0" fontId="23" fillId="0" borderId="3" xfId="0" applyFont="1" applyBorder="1" applyAlignment="1">
      <alignment horizontal="center"/>
    </xf>
    <xf numFmtId="0" fontId="14" fillId="0" borderId="4" xfId="0" applyFont="1" applyBorder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16" xfId="1" applyFont="1" applyBorder="1" applyAlignment="1">
      <alignment horizontal="center" vertical="center"/>
    </xf>
    <xf numFmtId="2" fontId="9" fillId="0" borderId="14" xfId="1" applyNumberFormat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25" fillId="3" borderId="13" xfId="0" applyFont="1" applyFill="1" applyBorder="1" applyAlignment="1">
      <alignment horizontal="right" vertical="center" wrapText="1"/>
    </xf>
    <xf numFmtId="0" fontId="24" fillId="0" borderId="13" xfId="0" applyFont="1" applyBorder="1"/>
    <xf numFmtId="2" fontId="9" fillId="0" borderId="13" xfId="1" applyNumberFormat="1" applyFont="1" applyBorder="1" applyAlignment="1">
      <alignment horizontal="center" vertical="center"/>
    </xf>
    <xf numFmtId="0" fontId="25" fillId="3" borderId="13" xfId="0" applyFont="1" applyFill="1" applyBorder="1" applyAlignment="1">
      <alignment horizontal="center" vertical="center" wrapText="1"/>
    </xf>
    <xf numFmtId="2" fontId="9" fillId="0" borderId="13" xfId="0" applyNumberFormat="1" applyFont="1" applyBorder="1" applyAlignment="1">
      <alignment horizontal="center"/>
    </xf>
    <xf numFmtId="2" fontId="9" fillId="0" borderId="13" xfId="0" applyNumberFormat="1" applyFont="1" applyBorder="1" applyAlignment="1">
      <alignment horizontal="center" vertical="center"/>
    </xf>
    <xf numFmtId="0" fontId="26" fillId="0" borderId="13" xfId="0" applyFont="1" applyBorder="1" applyAlignment="1">
      <alignment horizontal="center"/>
    </xf>
    <xf numFmtId="2" fontId="14" fillId="0" borderId="13" xfId="0" applyNumberFormat="1" applyFont="1" applyBorder="1" applyAlignment="1">
      <alignment horizontal="center" vertical="center" wrapText="1"/>
    </xf>
    <xf numFmtId="0" fontId="14" fillId="0" borderId="13" xfId="0" applyFont="1" applyBorder="1"/>
    <xf numFmtId="164" fontId="14" fillId="0" borderId="13" xfId="0" applyNumberFormat="1" applyFont="1" applyBorder="1"/>
    <xf numFmtId="2" fontId="14" fillId="0" borderId="13" xfId="0" applyNumberFormat="1" applyFont="1" applyBorder="1"/>
    <xf numFmtId="0" fontId="14" fillId="0" borderId="13" xfId="9" applyFont="1" applyBorder="1" applyAlignment="1">
      <alignment horizontal="center" vertical="center"/>
    </xf>
    <xf numFmtId="2" fontId="14" fillId="0" borderId="13" xfId="0" applyNumberFormat="1" applyFont="1" applyBorder="1" applyAlignment="1">
      <alignment horizontal="center" vertical="center"/>
    </xf>
    <xf numFmtId="164" fontId="9" fillId="0" borderId="13" xfId="0" applyNumberFormat="1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164" fontId="9" fillId="0" borderId="20" xfId="10" applyNumberFormat="1" applyFont="1" applyBorder="1" applyAlignment="1">
      <alignment horizontal="center" vertical="center"/>
    </xf>
    <xf numFmtId="2" fontId="29" fillId="0" borderId="13" xfId="0" applyNumberFormat="1" applyFont="1" applyBorder="1" applyAlignment="1">
      <alignment horizontal="center" vertical="center"/>
    </xf>
    <xf numFmtId="2" fontId="29" fillId="0" borderId="13" xfId="1" applyNumberFormat="1" applyFont="1" applyBorder="1" applyAlignment="1">
      <alignment horizontal="center" vertical="center"/>
    </xf>
    <xf numFmtId="164" fontId="14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164" fontId="14" fillId="0" borderId="13" xfId="0" applyNumberFormat="1" applyFont="1" applyBorder="1" applyAlignment="1">
      <alignment horizontal="right" indent="2"/>
    </xf>
    <xf numFmtId="164" fontId="14" fillId="0" borderId="13" xfId="0" applyNumberFormat="1" applyFont="1" applyBorder="1" applyAlignment="1">
      <alignment horizontal="center" vertical="center"/>
    </xf>
    <xf numFmtId="0" fontId="14" fillId="0" borderId="24" xfId="0" applyFont="1" applyBorder="1" applyAlignment="1">
      <alignment horizontal="center"/>
    </xf>
    <xf numFmtId="165" fontId="14" fillId="0" borderId="13" xfId="0" applyNumberFormat="1" applyFont="1" applyBorder="1"/>
    <xf numFmtId="0" fontId="20" fillId="0" borderId="27" xfId="0" applyFont="1" applyBorder="1" applyAlignment="1">
      <alignment horizontal="center"/>
    </xf>
    <xf numFmtId="0" fontId="20" fillId="0" borderId="28" xfId="0" applyFont="1" applyBorder="1"/>
    <xf numFmtId="0" fontId="6" fillId="2" borderId="1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 wrapText="1"/>
    </xf>
    <xf numFmtId="0" fontId="22" fillId="2" borderId="13" xfId="0" applyFont="1" applyFill="1" applyBorder="1" applyAlignment="1">
      <alignment horizontal="center"/>
    </xf>
    <xf numFmtId="0" fontId="22" fillId="2" borderId="13" xfId="0" applyFont="1" applyFill="1" applyBorder="1" applyAlignment="1">
      <alignment horizontal="center" vertical="center" wrapText="1"/>
    </xf>
    <xf numFmtId="0" fontId="22" fillId="2" borderId="25" xfId="0" applyFont="1" applyFill="1" applyBorder="1" applyAlignment="1">
      <alignment horizontal="center" vertical="center" wrapText="1"/>
    </xf>
    <xf numFmtId="2" fontId="14" fillId="0" borderId="13" xfId="0" applyNumberFormat="1" applyFont="1" applyBorder="1" applyAlignment="1">
      <alignment horizontal="center" vertical="top" wrapText="1"/>
    </xf>
    <xf numFmtId="0" fontId="14" fillId="2" borderId="13" xfId="0" applyFont="1" applyFill="1" applyBorder="1" applyAlignment="1">
      <alignment horizontal="center" vertical="center"/>
    </xf>
    <xf numFmtId="2" fontId="14" fillId="2" borderId="13" xfId="0" applyNumberFormat="1" applyFont="1" applyFill="1" applyBorder="1" applyAlignment="1">
      <alignment horizontal="center" vertical="center"/>
    </xf>
    <xf numFmtId="2" fontId="14" fillId="2" borderId="25" xfId="0" applyNumberFormat="1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2" fontId="14" fillId="2" borderId="15" xfId="0" applyNumberFormat="1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164" fontId="9" fillId="0" borderId="13" xfId="7" applyNumberFormat="1" applyFont="1" applyBorder="1" applyAlignment="1">
      <alignment horizontal="center" vertical="center"/>
    </xf>
    <xf numFmtId="2" fontId="9" fillId="0" borderId="13" xfId="7" applyNumberFormat="1" applyFont="1" applyBorder="1" applyAlignment="1">
      <alignment horizontal="center" vertical="center"/>
    </xf>
    <xf numFmtId="2" fontId="9" fillId="0" borderId="25" xfId="7" applyNumberFormat="1" applyFont="1" applyBorder="1" applyAlignment="1">
      <alignment horizontal="center" vertical="center"/>
    </xf>
    <xf numFmtId="2" fontId="14" fillId="0" borderId="15" xfId="0" applyNumberFormat="1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2" fontId="14" fillId="0" borderId="14" xfId="0" applyNumberFormat="1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/>
    </xf>
    <xf numFmtId="2" fontId="14" fillId="0" borderId="35" xfId="0" applyNumberFormat="1" applyFont="1" applyBorder="1" applyAlignment="1">
      <alignment horizontal="center" vertical="center"/>
    </xf>
    <xf numFmtId="165" fontId="14" fillId="0" borderId="15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2" fontId="14" fillId="0" borderId="25" xfId="0" applyNumberFormat="1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1" fontId="14" fillId="0" borderId="13" xfId="0" applyNumberFormat="1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2" fontId="14" fillId="0" borderId="36" xfId="0" applyNumberFormat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 wrapText="1"/>
    </xf>
    <xf numFmtId="0" fontId="3" fillId="0" borderId="25" xfId="1" applyFont="1" applyBorder="1" applyAlignment="1">
      <alignment horizontal="center" vertical="center" wrapText="1"/>
    </xf>
    <xf numFmtId="0" fontId="10" fillId="0" borderId="24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10" fillId="0" borderId="25" xfId="1" applyFont="1" applyBorder="1" applyAlignment="1">
      <alignment horizontal="center" vertical="center"/>
    </xf>
    <xf numFmtId="0" fontId="9" fillId="0" borderId="43" xfId="1" applyFont="1" applyBorder="1" applyAlignment="1">
      <alignment horizontal="center" vertical="center"/>
    </xf>
    <xf numFmtId="2" fontId="9" fillId="0" borderId="25" xfId="1" applyNumberFormat="1" applyFont="1" applyBorder="1" applyAlignment="1">
      <alignment horizontal="center" vertical="center"/>
    </xf>
    <xf numFmtId="2" fontId="9" fillId="0" borderId="25" xfId="0" applyNumberFormat="1" applyFont="1" applyBorder="1" applyAlignment="1">
      <alignment horizontal="center" vertical="center"/>
    </xf>
    <xf numFmtId="0" fontId="23" fillId="0" borderId="34" xfId="1" applyFont="1" applyBorder="1" applyAlignment="1">
      <alignment horizontal="center" vertical="center"/>
    </xf>
    <xf numFmtId="2" fontId="11" fillId="0" borderId="28" xfId="1" applyNumberFormat="1" applyFont="1" applyBorder="1" applyAlignment="1">
      <alignment horizontal="center" vertical="center"/>
    </xf>
    <xf numFmtId="2" fontId="9" fillId="0" borderId="28" xfId="1" applyNumberFormat="1" applyFont="1" applyBorder="1" applyAlignment="1">
      <alignment horizontal="center" vertical="center"/>
    </xf>
    <xf numFmtId="2" fontId="9" fillId="0" borderId="35" xfId="1" applyNumberFormat="1" applyFont="1" applyBorder="1" applyAlignment="1">
      <alignment horizontal="center" vertical="center"/>
    </xf>
    <xf numFmtId="2" fontId="9" fillId="0" borderId="36" xfId="1" applyNumberFormat="1" applyFont="1" applyBorder="1" applyAlignment="1">
      <alignment horizontal="center" vertical="center"/>
    </xf>
    <xf numFmtId="0" fontId="10" fillId="0" borderId="16" xfId="1" applyFont="1" applyBorder="1" applyAlignment="1">
      <alignment horizontal="center" vertical="center"/>
    </xf>
    <xf numFmtId="0" fontId="23" fillId="0" borderId="16" xfId="1" applyFont="1" applyBorder="1" applyAlignment="1">
      <alignment horizontal="center" vertical="center"/>
    </xf>
    <xf numFmtId="0" fontId="3" fillId="0" borderId="24" xfId="1" applyFont="1" applyBorder="1" applyAlignment="1">
      <alignment horizontal="center" vertical="center" wrapText="1"/>
    </xf>
    <xf numFmtId="2" fontId="9" fillId="0" borderId="24" xfId="0" applyNumberFormat="1" applyFont="1" applyBorder="1" applyAlignment="1">
      <alignment horizontal="center"/>
    </xf>
    <xf numFmtId="2" fontId="9" fillId="0" borderId="25" xfId="0" applyNumberFormat="1" applyFont="1" applyBorder="1" applyAlignment="1">
      <alignment horizontal="center"/>
    </xf>
    <xf numFmtId="2" fontId="11" fillId="0" borderId="34" xfId="1" applyNumberFormat="1" applyFont="1" applyBorder="1" applyAlignment="1">
      <alignment horizontal="center" vertical="center"/>
    </xf>
    <xf numFmtId="2" fontId="11" fillId="0" borderId="35" xfId="1" applyNumberFormat="1" applyFont="1" applyBorder="1" applyAlignment="1">
      <alignment horizontal="center" vertical="center"/>
    </xf>
    <xf numFmtId="0" fontId="9" fillId="0" borderId="24" xfId="1" applyFont="1" applyBorder="1" applyAlignment="1">
      <alignment horizontal="center" vertical="center"/>
    </xf>
    <xf numFmtId="166" fontId="29" fillId="0" borderId="35" xfId="1" applyNumberFormat="1" applyFont="1" applyBorder="1" applyAlignment="1">
      <alignment horizontal="center" vertical="center"/>
    </xf>
    <xf numFmtId="2" fontId="29" fillId="0" borderId="35" xfId="1" applyNumberFormat="1" applyFont="1" applyBorder="1" applyAlignment="1">
      <alignment horizontal="center" vertical="center"/>
    </xf>
    <xf numFmtId="166" fontId="9" fillId="0" borderId="36" xfId="1" applyNumberFormat="1" applyFont="1" applyBorder="1" applyAlignment="1">
      <alignment horizontal="center" vertical="center"/>
    </xf>
    <xf numFmtId="0" fontId="9" fillId="0" borderId="48" xfId="6" applyFont="1" applyBorder="1" applyAlignment="1">
      <alignment horizontal="center"/>
    </xf>
    <xf numFmtId="0" fontId="9" fillId="0" borderId="49" xfId="6" applyFont="1" applyBorder="1" applyAlignment="1">
      <alignment horizontal="center"/>
    </xf>
    <xf numFmtId="2" fontId="9" fillId="0" borderId="49" xfId="6" applyNumberFormat="1" applyFont="1" applyBorder="1" applyAlignment="1">
      <alignment horizontal="center"/>
    </xf>
    <xf numFmtId="0" fontId="9" fillId="0" borderId="50" xfId="6" applyFont="1" applyBorder="1" applyAlignment="1">
      <alignment horizontal="center"/>
    </xf>
    <xf numFmtId="2" fontId="9" fillId="0" borderId="25" xfId="6" applyNumberFormat="1" applyFont="1" applyFill="1" applyBorder="1" applyAlignment="1" applyProtection="1">
      <alignment horizontal="center" vertical="top" wrapText="1"/>
    </xf>
    <xf numFmtId="2" fontId="9" fillId="0" borderId="50" xfId="6" applyNumberFormat="1" applyFont="1" applyBorder="1" applyAlignment="1">
      <alignment horizontal="center"/>
    </xf>
    <xf numFmtId="0" fontId="14" fillId="0" borderId="25" xfId="0" applyFont="1" applyBorder="1"/>
    <xf numFmtId="0" fontId="23" fillId="0" borderId="34" xfId="0" applyFont="1" applyBorder="1"/>
    <xf numFmtId="0" fontId="14" fillId="0" borderId="35" xfId="0" applyFont="1" applyBorder="1"/>
    <xf numFmtId="2" fontId="27" fillId="0" borderId="35" xfId="0" applyNumberFormat="1" applyFont="1" applyBorder="1" applyAlignment="1">
      <alignment horizontal="center"/>
    </xf>
    <xf numFmtId="2" fontId="14" fillId="0" borderId="35" xfId="0" applyNumberFormat="1" applyFont="1" applyBorder="1" applyAlignment="1">
      <alignment horizontal="center"/>
    </xf>
    <xf numFmtId="164" fontId="9" fillId="0" borderId="35" xfId="0" applyNumberFormat="1" applyFont="1" applyBorder="1" applyAlignment="1">
      <alignment horizontal="center"/>
    </xf>
    <xf numFmtId="2" fontId="14" fillId="0" borderId="36" xfId="0" applyNumberFormat="1" applyFont="1" applyBorder="1" applyAlignment="1">
      <alignment horizontal="center"/>
    </xf>
    <xf numFmtId="0" fontId="14" fillId="0" borderId="42" xfId="0" applyFont="1" applyBorder="1"/>
    <xf numFmtId="0" fontId="14" fillId="0" borderId="25" xfId="9" applyFont="1" applyBorder="1" applyAlignment="1">
      <alignment horizontal="center" vertical="center"/>
    </xf>
    <xf numFmtId="2" fontId="9" fillId="0" borderId="13" xfId="1" applyNumberFormat="1" applyFont="1" applyBorder="1" applyAlignment="1">
      <alignment vertical="center"/>
    </xf>
    <xf numFmtId="2" fontId="9" fillId="0" borderId="35" xfId="1" applyNumberFormat="1" applyFont="1" applyBorder="1" applyAlignment="1">
      <alignment vertical="center"/>
    </xf>
    <xf numFmtId="2" fontId="14" fillId="0" borderId="35" xfId="0" applyNumberFormat="1" applyFont="1" applyBorder="1"/>
    <xf numFmtId="2" fontId="9" fillId="0" borderId="35" xfId="0" applyNumberFormat="1" applyFont="1" applyBorder="1" applyAlignment="1">
      <alignment horizontal="center"/>
    </xf>
    <xf numFmtId="164" fontId="14" fillId="0" borderId="35" xfId="0" applyNumberFormat="1" applyFont="1" applyBorder="1"/>
    <xf numFmtId="2" fontId="14" fillId="0" borderId="36" xfId="0" applyNumberFormat="1" applyFont="1" applyBorder="1"/>
    <xf numFmtId="0" fontId="22" fillId="0" borderId="16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/>
    </xf>
    <xf numFmtId="0" fontId="23" fillId="0" borderId="16" xfId="0" applyFont="1" applyBorder="1"/>
    <xf numFmtId="0" fontId="22" fillId="0" borderId="24" xfId="0" applyFont="1" applyBorder="1" applyAlignment="1">
      <alignment horizontal="center"/>
    </xf>
    <xf numFmtId="2" fontId="14" fillId="0" borderId="24" xfId="0" applyNumberFormat="1" applyFont="1" applyBorder="1" applyAlignment="1">
      <alignment horizontal="center" vertical="center"/>
    </xf>
    <xf numFmtId="0" fontId="14" fillId="0" borderId="34" xfId="0" applyFont="1" applyBorder="1"/>
    <xf numFmtId="2" fontId="14" fillId="0" borderId="25" xfId="0" applyNumberFormat="1" applyFont="1" applyBorder="1" applyAlignment="1">
      <alignment horizontal="center"/>
    </xf>
    <xf numFmtId="2" fontId="14" fillId="0" borderId="42" xfId="0" applyNumberFormat="1" applyFont="1" applyBorder="1"/>
    <xf numFmtId="2" fontId="14" fillId="2" borderId="35" xfId="0" applyNumberFormat="1" applyFont="1" applyFill="1" applyBorder="1" applyAlignment="1">
      <alignment horizontal="center" vertical="center"/>
    </xf>
    <xf numFmtId="0" fontId="9" fillId="0" borderId="0" xfId="1" applyFont="1" applyBorder="1" applyAlignment="1">
      <alignment horizontal="center" vertical="top"/>
    </xf>
    <xf numFmtId="0" fontId="5" fillId="0" borderId="0" xfId="0" applyFont="1" applyBorder="1" applyAlignment="1">
      <alignment horizontal="center" wrapText="1"/>
    </xf>
    <xf numFmtId="0" fontId="30" fillId="0" borderId="0" xfId="0" applyFont="1"/>
    <xf numFmtId="0" fontId="31" fillId="0" borderId="0" xfId="0" applyFont="1"/>
    <xf numFmtId="0" fontId="14" fillId="0" borderId="12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164" fontId="6" fillId="0" borderId="25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164" fontId="6" fillId="0" borderId="28" xfId="0" applyNumberFormat="1" applyFont="1" applyBorder="1" applyAlignment="1">
      <alignment horizontal="center" vertical="center"/>
    </xf>
    <xf numFmtId="164" fontId="6" fillId="0" borderId="29" xfId="0" applyNumberFormat="1" applyFont="1" applyBorder="1" applyAlignment="1">
      <alignment horizontal="center" vertical="center"/>
    </xf>
    <xf numFmtId="164" fontId="32" fillId="0" borderId="51" xfId="0" applyNumberFormat="1" applyFont="1" applyBorder="1" applyAlignment="1">
      <alignment horizontal="center" vertical="center" wrapText="1"/>
    </xf>
    <xf numFmtId="167" fontId="32" fillId="0" borderId="51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2" fontId="27" fillId="0" borderId="13" xfId="0" applyNumberFormat="1" applyFont="1" applyBorder="1" applyAlignment="1">
      <alignment horizontal="center" vertical="center"/>
    </xf>
    <xf numFmtId="164" fontId="14" fillId="0" borderId="35" xfId="0" applyNumberFormat="1" applyFont="1" applyBorder="1" applyAlignment="1">
      <alignment horizontal="center"/>
    </xf>
    <xf numFmtId="2" fontId="9" fillId="0" borderId="20" xfId="10" applyNumberFormat="1" applyFont="1" applyBorder="1" applyAlignment="1">
      <alignment horizontal="center" vertical="center"/>
    </xf>
    <xf numFmtId="0" fontId="33" fillId="0" borderId="13" xfId="0" applyFont="1" applyBorder="1"/>
    <xf numFmtId="0" fontId="33" fillId="0" borderId="13" xfId="11" applyFont="1" applyBorder="1"/>
    <xf numFmtId="0" fontId="0" fillId="0" borderId="13" xfId="0" applyBorder="1" applyAlignment="1">
      <alignment horizontal="center" vertical="center"/>
    </xf>
    <xf numFmtId="164" fontId="27" fillId="0" borderId="13" xfId="0" applyNumberFormat="1" applyFont="1" applyBorder="1" applyAlignment="1">
      <alignment horizontal="center" vertical="center"/>
    </xf>
    <xf numFmtId="164" fontId="14" fillId="0" borderId="35" xfId="0" applyNumberFormat="1" applyFont="1" applyBorder="1" applyAlignment="1">
      <alignment horizontal="center" vertical="center"/>
    </xf>
    <xf numFmtId="168" fontId="27" fillId="0" borderId="13" xfId="0" applyNumberFormat="1" applyFont="1" applyBorder="1" applyAlignment="1">
      <alignment horizontal="center" vertical="center"/>
    </xf>
    <xf numFmtId="164" fontId="9" fillId="0" borderId="35" xfId="1" applyNumberFormat="1" applyFont="1" applyBorder="1" applyAlignment="1">
      <alignment horizontal="center" vertical="center"/>
    </xf>
    <xf numFmtId="164" fontId="9" fillId="0" borderId="36" xfId="1" applyNumberFormat="1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33" fillId="0" borderId="25" xfId="0" applyFont="1" applyBorder="1"/>
    <xf numFmtId="164" fontId="14" fillId="0" borderId="33" xfId="0" applyNumberFormat="1" applyFont="1" applyBorder="1" applyAlignment="1">
      <alignment horizontal="center" vertical="center"/>
    </xf>
    <xf numFmtId="164" fontId="29" fillId="0" borderId="13" xfId="0" applyNumberFormat="1" applyFont="1" applyBorder="1" applyAlignment="1">
      <alignment horizontal="center" vertical="center"/>
    </xf>
    <xf numFmtId="0" fontId="10" fillId="0" borderId="43" xfId="1" applyFont="1" applyBorder="1" applyAlignment="1">
      <alignment horizontal="center" vertical="center"/>
    </xf>
    <xf numFmtId="0" fontId="23" fillId="0" borderId="55" xfId="1" applyFont="1" applyBorder="1" applyAlignment="1">
      <alignment horizontal="center" vertical="center"/>
    </xf>
    <xf numFmtId="164" fontId="9" fillId="0" borderId="24" xfId="0" applyNumberFormat="1" applyFont="1" applyBorder="1" applyAlignment="1">
      <alignment vertical="center"/>
    </xf>
    <xf numFmtId="2" fontId="9" fillId="0" borderId="34" xfId="1" applyNumberFormat="1" applyFont="1" applyBorder="1" applyAlignment="1">
      <alignment vertical="center"/>
    </xf>
    <xf numFmtId="0" fontId="22" fillId="0" borderId="43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/>
    </xf>
    <xf numFmtId="0" fontId="23" fillId="0" borderId="55" xfId="0" applyFont="1" applyBorder="1"/>
    <xf numFmtId="165" fontId="27" fillId="0" borderId="13" xfId="0" applyNumberFormat="1" applyFont="1" applyBorder="1" applyAlignment="1">
      <alignment horizontal="center" vertical="center"/>
    </xf>
    <xf numFmtId="164" fontId="14" fillId="0" borderId="36" xfId="0" applyNumberFormat="1" applyFont="1" applyBorder="1" applyAlignment="1">
      <alignment horizontal="center"/>
    </xf>
    <xf numFmtId="0" fontId="0" fillId="0" borderId="25" xfId="0" applyBorder="1" applyAlignment="1">
      <alignment horizontal="center" vertical="center"/>
    </xf>
    <xf numFmtId="164" fontId="34" fillId="0" borderId="51" xfId="0" applyNumberFormat="1" applyFont="1" applyBorder="1" applyAlignment="1">
      <alignment horizontal="center" vertical="center" wrapText="1"/>
    </xf>
    <xf numFmtId="167" fontId="34" fillId="0" borderId="51" xfId="0" applyNumberFormat="1" applyFont="1" applyBorder="1" applyAlignment="1">
      <alignment horizontal="center" vertical="center" wrapText="1"/>
    </xf>
    <xf numFmtId="165" fontId="14" fillId="0" borderId="13" xfId="0" applyNumberFormat="1" applyFont="1" applyBorder="1" applyAlignment="1">
      <alignment horizontal="center" vertical="center"/>
    </xf>
    <xf numFmtId="164" fontId="14" fillId="0" borderId="28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0" borderId="10" xfId="1" applyFont="1" applyBorder="1" applyAlignment="1">
      <alignment horizontal="center" vertical="top"/>
    </xf>
    <xf numFmtId="0" fontId="17" fillId="0" borderId="0" xfId="1" applyFont="1" applyBorder="1" applyAlignment="1">
      <alignment horizontal="center" vertical="center"/>
    </xf>
    <xf numFmtId="0" fontId="4" fillId="0" borderId="0" xfId="0" applyFont="1" applyAlignment="1"/>
    <xf numFmtId="0" fontId="12" fillId="0" borderId="0" xfId="1" applyFont="1" applyAlignment="1">
      <alignment horizontal="center"/>
    </xf>
    <xf numFmtId="0" fontId="12" fillId="0" borderId="0" xfId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6" fillId="0" borderId="0" xfId="1" applyFont="1" applyAlignment="1">
      <alignment horizontal="center"/>
    </xf>
    <xf numFmtId="0" fontId="16" fillId="0" borderId="11" xfId="1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9" fillId="0" borderId="0" xfId="1" applyFont="1" applyAlignment="1">
      <alignment horizontal="center" vertical="top"/>
    </xf>
    <xf numFmtId="0" fontId="9" fillId="0" borderId="10" xfId="1" applyFont="1" applyBorder="1" applyAlignment="1">
      <alignment horizontal="center" vertical="top"/>
    </xf>
    <xf numFmtId="0" fontId="16" fillId="0" borderId="11" xfId="1" applyFont="1" applyBorder="1" applyAlignment="1">
      <alignment horizontal="left"/>
    </xf>
    <xf numFmtId="0" fontId="6" fillId="0" borderId="2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0" fillId="0" borderId="0" xfId="0" applyAlignment="1"/>
    <xf numFmtId="0" fontId="12" fillId="0" borderId="0" xfId="1" applyFont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6" fillId="2" borderId="13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3" fillId="0" borderId="37" xfId="1" applyFont="1" applyBorder="1" applyAlignment="1">
      <alignment horizontal="center" vertical="center" wrapText="1"/>
    </xf>
    <xf numFmtId="0" fontId="3" fillId="0" borderId="39" xfId="1" applyFont="1" applyBorder="1" applyAlignment="1">
      <alignment horizontal="center" vertical="center" wrapText="1"/>
    </xf>
    <xf numFmtId="0" fontId="3" fillId="0" borderId="40" xfId="1" applyFont="1" applyBorder="1" applyAlignment="1">
      <alignment horizontal="center" vertical="center" wrapText="1"/>
    </xf>
    <xf numFmtId="0" fontId="3" fillId="0" borderId="30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38" xfId="1" applyFont="1" applyBorder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3" fillId="0" borderId="26" xfId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44" xfId="1" applyFont="1" applyBorder="1" applyAlignment="1">
      <alignment horizontal="center" vertical="center" wrapText="1"/>
    </xf>
    <xf numFmtId="0" fontId="3" fillId="0" borderId="45" xfId="1" applyFont="1" applyBorder="1" applyAlignment="1">
      <alignment horizontal="center" vertical="center" wrapText="1"/>
    </xf>
    <xf numFmtId="0" fontId="3" fillId="0" borderId="46" xfId="1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3" xfId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52" xfId="1" applyFont="1" applyBorder="1" applyAlignment="1">
      <alignment horizontal="center" vertical="center" wrapText="1"/>
    </xf>
    <xf numFmtId="0" fontId="3" fillId="0" borderId="53" xfId="1" applyFont="1" applyBorder="1" applyAlignment="1">
      <alignment horizontal="center" vertical="center" wrapText="1"/>
    </xf>
    <xf numFmtId="0" fontId="3" fillId="0" borderId="54" xfId="1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</cellXfs>
  <cellStyles count="12">
    <cellStyle name="Обычный" xfId="0" builtinId="0"/>
    <cellStyle name="Обычный 2" xfId="4"/>
    <cellStyle name="Обычный 3" xfId="3"/>
    <cellStyle name="Обычный 4" xfId="6"/>
    <cellStyle name="Обычный 5" xfId="7"/>
    <cellStyle name="Обычный 6" xfId="8"/>
    <cellStyle name="Обычный 6 2" xfId="5"/>
    <cellStyle name="Обычный 7" xfId="9"/>
    <cellStyle name="Обычный 8" xfId="10"/>
    <cellStyle name="Обычный 9" xfId="11"/>
    <cellStyle name="Обычный_РТП 25-Т1,Т2" xfId="1"/>
    <cellStyle name="Обычный_ЯЧ.4, 8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T42"/>
  <sheetViews>
    <sheetView topLeftCell="A3" zoomScale="95" zoomScaleNormal="95" workbookViewId="0">
      <selection activeCell="D16" sqref="D16"/>
    </sheetView>
  </sheetViews>
  <sheetFormatPr defaultRowHeight="15"/>
  <cols>
    <col min="1" max="1" width="7.7109375" customWidth="1"/>
    <col min="2" max="13" width="11.42578125" customWidth="1"/>
  </cols>
  <sheetData>
    <row r="1" spans="1:13" s="2" customFormat="1" ht="30" customHeight="1">
      <c r="A1" s="238" t="s">
        <v>14</v>
      </c>
      <c r="B1" s="238"/>
      <c r="C1" s="238"/>
      <c r="D1" s="238"/>
      <c r="E1" s="238"/>
      <c r="F1" s="238"/>
      <c r="G1" s="32"/>
      <c r="H1" s="34"/>
      <c r="I1" s="239" t="s">
        <v>9</v>
      </c>
      <c r="J1" s="239"/>
      <c r="K1" s="239"/>
      <c r="L1" s="239"/>
      <c r="M1" s="239"/>
    </row>
    <row r="2" spans="1:13" s="2" customFormat="1">
      <c r="A2" s="240" t="s">
        <v>15</v>
      </c>
      <c r="B2" s="240"/>
      <c r="C2" s="240"/>
      <c r="D2" s="240"/>
      <c r="E2" s="240"/>
      <c r="F2" s="240"/>
      <c r="G2" s="31"/>
      <c r="H2" s="33"/>
      <c r="I2" s="241" t="s">
        <v>16</v>
      </c>
      <c r="J2" s="241"/>
      <c r="K2" s="241"/>
      <c r="L2" s="241"/>
      <c r="M2" s="241"/>
    </row>
    <row r="3" spans="1:13" s="2" customFormat="1" ht="15.75">
      <c r="A3" s="242" t="s">
        <v>51</v>
      </c>
      <c r="B3" s="242"/>
      <c r="C3" s="242"/>
      <c r="D3" s="242"/>
      <c r="E3" s="242"/>
      <c r="F3" s="242"/>
      <c r="G3" s="26"/>
      <c r="H3" s="26"/>
      <c r="I3" s="26"/>
      <c r="J3" s="26"/>
      <c r="K3" s="30"/>
      <c r="L3" s="30"/>
      <c r="M3" s="30"/>
    </row>
    <row r="4" spans="1:13" s="2" customFormat="1" ht="15.75">
      <c r="A4" s="231" t="s">
        <v>18</v>
      </c>
      <c r="B4" s="231"/>
      <c r="C4" s="231"/>
      <c r="D4" s="231"/>
      <c r="E4" s="231"/>
      <c r="F4" s="231"/>
      <c r="G4" s="26"/>
      <c r="H4" s="26"/>
      <c r="I4" s="26"/>
      <c r="J4" s="26"/>
      <c r="K4" s="30"/>
      <c r="L4" s="30"/>
      <c r="M4" s="30"/>
    </row>
    <row r="5" spans="1:13" s="2" customFormat="1" ht="15.75">
      <c r="A5" s="232"/>
      <c r="B5" s="233"/>
      <c r="C5" s="233"/>
      <c r="D5" s="233"/>
      <c r="E5" s="233"/>
      <c r="F5" s="234" t="s">
        <v>17</v>
      </c>
      <c r="G5" s="234"/>
      <c r="H5" s="234"/>
      <c r="I5" s="234"/>
      <c r="J5" s="26"/>
      <c r="K5" s="235"/>
      <c r="L5" s="236"/>
      <c r="M5" s="236"/>
    </row>
    <row r="6" spans="1:13" s="2" customFormat="1" ht="15.75">
      <c r="A6" s="237"/>
      <c r="B6" s="237"/>
      <c r="C6" s="237"/>
      <c r="D6" s="237"/>
      <c r="E6" s="26"/>
      <c r="F6" s="26"/>
      <c r="G6" s="26"/>
      <c r="H6" s="26"/>
      <c r="I6" s="26"/>
      <c r="J6" s="26"/>
      <c r="K6" s="26"/>
      <c r="L6" s="26"/>
      <c r="M6" s="26"/>
    </row>
    <row r="7" spans="1:13" s="2" customFormat="1" ht="15.75">
      <c r="A7" s="26"/>
      <c r="B7" s="26"/>
      <c r="C7" s="26"/>
      <c r="D7" s="230" t="s">
        <v>0</v>
      </c>
      <c r="E7" s="230"/>
      <c r="F7" s="230"/>
      <c r="G7" s="230"/>
      <c r="H7" s="230"/>
      <c r="I7" s="230"/>
      <c r="J7" s="230"/>
      <c r="K7" s="27"/>
      <c r="L7" s="26"/>
      <c r="M7" s="26"/>
    </row>
    <row r="8" spans="1:13" s="2" customFormat="1" ht="15.75">
      <c r="A8" s="26"/>
      <c r="B8" s="26"/>
      <c r="C8" s="26"/>
      <c r="D8" s="230" t="s">
        <v>87</v>
      </c>
      <c r="E8" s="230"/>
      <c r="F8" s="230"/>
      <c r="G8" s="230"/>
      <c r="H8" s="230"/>
      <c r="I8" s="230"/>
      <c r="J8" s="230"/>
      <c r="K8" s="28"/>
      <c r="L8" s="26"/>
      <c r="M8" s="26"/>
    </row>
    <row r="9" spans="1:13" s="2" customFormat="1" ht="15.75" thickBot="1"/>
    <row r="10" spans="1:13">
      <c r="A10" s="243" t="s">
        <v>3</v>
      </c>
      <c r="B10" s="250" t="s">
        <v>1</v>
      </c>
      <c r="C10" s="250"/>
      <c r="D10" s="250"/>
      <c r="E10" s="250"/>
      <c r="F10" s="250"/>
      <c r="G10" s="250"/>
      <c r="H10" s="250" t="s">
        <v>6</v>
      </c>
      <c r="I10" s="250"/>
      <c r="J10" s="250"/>
      <c r="K10" s="250"/>
      <c r="L10" s="250"/>
      <c r="M10" s="252"/>
    </row>
    <row r="11" spans="1:13">
      <c r="A11" s="244"/>
      <c r="B11" s="249" t="s">
        <v>71</v>
      </c>
      <c r="C11" s="249"/>
      <c r="D11" s="249"/>
      <c r="E11" s="249" t="s">
        <v>72</v>
      </c>
      <c r="F11" s="249"/>
      <c r="G11" s="249"/>
      <c r="H11" s="249" t="s">
        <v>71</v>
      </c>
      <c r="I11" s="249"/>
      <c r="J11" s="249"/>
      <c r="K11" s="249" t="s">
        <v>72</v>
      </c>
      <c r="L11" s="249"/>
      <c r="M11" s="251"/>
    </row>
    <row r="12" spans="1:13" ht="15" customHeight="1">
      <c r="A12" s="244"/>
      <c r="B12" s="245" t="s">
        <v>2</v>
      </c>
      <c r="C12" s="246"/>
      <c r="D12" s="247"/>
      <c r="E12" s="245" t="s">
        <v>2</v>
      </c>
      <c r="F12" s="246"/>
      <c r="G12" s="247"/>
      <c r="H12" s="245" t="s">
        <v>2</v>
      </c>
      <c r="I12" s="246"/>
      <c r="J12" s="247"/>
      <c r="K12" s="245" t="s">
        <v>2</v>
      </c>
      <c r="L12" s="246"/>
      <c r="M12" s="248"/>
    </row>
    <row r="13" spans="1:13" ht="54.75" customHeight="1">
      <c r="A13" s="244"/>
      <c r="B13" s="79" t="s">
        <v>5</v>
      </c>
      <c r="C13" s="76" t="s">
        <v>4</v>
      </c>
      <c r="D13" s="79" t="s">
        <v>8</v>
      </c>
      <c r="E13" s="79" t="s">
        <v>5</v>
      </c>
      <c r="F13" s="76" t="s">
        <v>4</v>
      </c>
      <c r="G13" s="79" t="s">
        <v>8</v>
      </c>
      <c r="H13" s="79" t="s">
        <v>5</v>
      </c>
      <c r="I13" s="76" t="s">
        <v>4</v>
      </c>
      <c r="J13" s="79" t="s">
        <v>8</v>
      </c>
      <c r="K13" s="79" t="s">
        <v>5</v>
      </c>
      <c r="L13" s="76" t="s">
        <v>4</v>
      </c>
      <c r="M13" s="80" t="s">
        <v>8</v>
      </c>
    </row>
    <row r="14" spans="1:13">
      <c r="A14" s="81">
        <v>1</v>
      </c>
      <c r="B14" s="82">
        <v>2</v>
      </c>
      <c r="C14" s="83">
        <v>3</v>
      </c>
      <c r="D14" s="82">
        <v>4</v>
      </c>
      <c r="E14" s="83">
        <v>5</v>
      </c>
      <c r="F14" s="82">
        <v>6</v>
      </c>
      <c r="G14" s="83">
        <v>7</v>
      </c>
      <c r="H14" s="82">
        <v>8</v>
      </c>
      <c r="I14" s="83">
        <v>9</v>
      </c>
      <c r="J14" s="82">
        <v>10</v>
      </c>
      <c r="K14" s="83">
        <v>11</v>
      </c>
      <c r="L14" s="82">
        <v>12</v>
      </c>
      <c r="M14" s="84">
        <v>13</v>
      </c>
    </row>
    <row r="15" spans="1:13">
      <c r="A15" s="85">
        <v>0</v>
      </c>
      <c r="B15" s="86"/>
      <c r="C15" s="64"/>
      <c r="D15" s="69">
        <v>0</v>
      </c>
      <c r="E15" s="87"/>
      <c r="F15" s="87"/>
      <c r="G15" s="87">
        <v>0</v>
      </c>
      <c r="H15" s="191"/>
      <c r="I15" s="191"/>
      <c r="J15" s="191">
        <v>0</v>
      </c>
      <c r="K15" s="191"/>
      <c r="L15" s="191"/>
      <c r="M15" s="192">
        <v>0</v>
      </c>
    </row>
    <row r="16" spans="1:13">
      <c r="A16" s="88">
        <v>1</v>
      </c>
      <c r="B16" s="89"/>
      <c r="C16" s="89"/>
      <c r="D16" s="226">
        <v>221.49</v>
      </c>
      <c r="E16" s="87"/>
      <c r="F16" s="87"/>
      <c r="G16" s="226">
        <v>281.88</v>
      </c>
      <c r="H16" s="191"/>
      <c r="I16" s="191"/>
      <c r="J16" s="196">
        <v>73.710000000000008</v>
      </c>
      <c r="K16" s="191"/>
      <c r="L16" s="191"/>
      <c r="M16" s="196">
        <v>53.19</v>
      </c>
    </row>
    <row r="17" spans="1:20">
      <c r="A17" s="85">
        <v>2</v>
      </c>
      <c r="B17" s="89"/>
      <c r="C17" s="89"/>
      <c r="D17" s="226">
        <v>209.79000000000002</v>
      </c>
      <c r="E17" s="87"/>
      <c r="F17" s="87"/>
      <c r="G17" s="226">
        <v>266.49</v>
      </c>
      <c r="H17" s="191"/>
      <c r="I17" s="191"/>
      <c r="J17" s="196">
        <v>77.039999999999992</v>
      </c>
      <c r="K17" s="191"/>
      <c r="L17" s="191"/>
      <c r="M17" s="196">
        <v>48.239999999999995</v>
      </c>
    </row>
    <row r="18" spans="1:20">
      <c r="A18" s="88">
        <v>3</v>
      </c>
      <c r="B18" s="89"/>
      <c r="C18" s="89"/>
      <c r="D18" s="227">
        <v>197.37</v>
      </c>
      <c r="E18" s="228"/>
      <c r="F18" s="228"/>
      <c r="G18" s="227">
        <v>256.95</v>
      </c>
      <c r="H18" s="193"/>
      <c r="I18" s="193"/>
      <c r="J18" s="197">
        <v>72.539999999999992</v>
      </c>
      <c r="K18" s="193"/>
      <c r="L18" s="193"/>
      <c r="M18" s="197">
        <v>49.68</v>
      </c>
    </row>
    <row r="19" spans="1:20">
      <c r="A19" s="85">
        <v>4</v>
      </c>
      <c r="B19" s="89"/>
      <c r="C19" s="89"/>
      <c r="D19" s="227">
        <v>192.51</v>
      </c>
      <c r="E19" s="228"/>
      <c r="F19" s="228"/>
      <c r="G19" s="227">
        <v>262.98</v>
      </c>
      <c r="H19" s="193"/>
      <c r="I19" s="193"/>
      <c r="J19" s="197">
        <v>73.17</v>
      </c>
      <c r="K19" s="193"/>
      <c r="L19" s="193"/>
      <c r="M19" s="197">
        <v>55.89</v>
      </c>
    </row>
    <row r="20" spans="1:20">
      <c r="A20" s="88">
        <v>5</v>
      </c>
      <c r="B20" s="89"/>
      <c r="C20" s="89"/>
      <c r="D20" s="227">
        <v>193.32</v>
      </c>
      <c r="E20" s="228"/>
      <c r="F20" s="228"/>
      <c r="G20" s="227">
        <v>258.48</v>
      </c>
      <c r="H20" s="193"/>
      <c r="I20" s="193"/>
      <c r="J20" s="197">
        <v>73.800000000000011</v>
      </c>
      <c r="K20" s="193"/>
      <c r="L20" s="193"/>
      <c r="M20" s="197">
        <v>53.73</v>
      </c>
    </row>
    <row r="21" spans="1:20">
      <c r="A21" s="85">
        <v>6</v>
      </c>
      <c r="B21" s="89"/>
      <c r="C21" s="89"/>
      <c r="D21" s="227">
        <v>210.33</v>
      </c>
      <c r="E21" s="228"/>
      <c r="F21" s="228"/>
      <c r="G21" s="227">
        <v>281.34000000000003</v>
      </c>
      <c r="H21" s="193"/>
      <c r="I21" s="193"/>
      <c r="J21" s="197">
        <v>77.039999999999992</v>
      </c>
      <c r="K21" s="193"/>
      <c r="L21" s="193"/>
      <c r="M21" s="197">
        <v>49.86</v>
      </c>
      <c r="P21" s="2"/>
      <c r="Q21" s="2"/>
    </row>
    <row r="22" spans="1:20">
      <c r="A22" s="88">
        <v>7</v>
      </c>
      <c r="B22" s="89"/>
      <c r="C22" s="89"/>
      <c r="D22" s="227">
        <v>226.98</v>
      </c>
      <c r="E22" s="228"/>
      <c r="F22" s="228"/>
      <c r="G22" s="227">
        <v>332.37</v>
      </c>
      <c r="H22" s="193"/>
      <c r="I22" s="193"/>
      <c r="J22" s="197">
        <v>72</v>
      </c>
      <c r="K22" s="193"/>
      <c r="L22" s="193"/>
      <c r="M22" s="197">
        <v>44.46</v>
      </c>
      <c r="P22" s="2"/>
      <c r="Q22" s="2"/>
    </row>
    <row r="23" spans="1:20">
      <c r="A23" s="85">
        <v>8</v>
      </c>
      <c r="B23" s="89"/>
      <c r="C23" s="89"/>
      <c r="D23" s="227">
        <v>281.97000000000003</v>
      </c>
      <c r="E23" s="228"/>
      <c r="F23" s="228"/>
      <c r="G23" s="227">
        <v>389.25</v>
      </c>
      <c r="H23" s="193"/>
      <c r="I23" s="193"/>
      <c r="J23" s="197">
        <v>71.37</v>
      </c>
      <c r="K23" s="193"/>
      <c r="L23" s="193"/>
      <c r="M23" s="197">
        <v>44.28</v>
      </c>
      <c r="P23" s="2"/>
      <c r="Q23" s="2"/>
    </row>
    <row r="24" spans="1:20">
      <c r="A24" s="88">
        <v>9</v>
      </c>
      <c r="B24" s="89"/>
      <c r="C24" s="89"/>
      <c r="D24" s="227">
        <v>379.53</v>
      </c>
      <c r="E24" s="228"/>
      <c r="F24" s="228"/>
      <c r="G24" s="227">
        <v>485.01000000000005</v>
      </c>
      <c r="H24" s="193"/>
      <c r="I24" s="193"/>
      <c r="J24" s="197">
        <v>113.49</v>
      </c>
      <c r="K24" s="193"/>
      <c r="L24" s="193"/>
      <c r="M24" s="197">
        <v>73.44</v>
      </c>
      <c r="P24" s="2"/>
      <c r="Q24" s="2"/>
    </row>
    <row r="25" spans="1:20">
      <c r="A25" s="85">
        <v>10</v>
      </c>
      <c r="B25" s="89"/>
      <c r="C25" s="89"/>
      <c r="D25" s="227">
        <v>412.56</v>
      </c>
      <c r="E25" s="228"/>
      <c r="F25" s="228"/>
      <c r="G25" s="227">
        <v>539.1</v>
      </c>
      <c r="H25" s="193"/>
      <c r="I25" s="193"/>
      <c r="J25" s="197">
        <v>117.18</v>
      </c>
      <c r="K25" s="193"/>
      <c r="L25" s="193"/>
      <c r="M25" s="197">
        <v>93.78</v>
      </c>
      <c r="P25" s="2"/>
      <c r="Q25" s="2"/>
    </row>
    <row r="26" spans="1:20">
      <c r="A26" s="88">
        <v>11</v>
      </c>
      <c r="B26" s="89"/>
      <c r="C26" s="89"/>
      <c r="D26" s="227">
        <v>431.91</v>
      </c>
      <c r="E26" s="228"/>
      <c r="F26" s="228"/>
      <c r="G26" s="227">
        <v>533.25</v>
      </c>
      <c r="H26" s="193"/>
      <c r="I26" s="193"/>
      <c r="J26" s="197">
        <v>113.4</v>
      </c>
      <c r="K26" s="193"/>
      <c r="L26" s="193"/>
      <c r="M26" s="197">
        <v>77.850000000000009</v>
      </c>
      <c r="P26" s="2"/>
      <c r="Q26" s="2"/>
      <c r="T26" s="41"/>
    </row>
    <row r="27" spans="1:20">
      <c r="A27" s="85">
        <v>12</v>
      </c>
      <c r="B27" s="89"/>
      <c r="C27" s="89"/>
      <c r="D27" s="227">
        <v>444.24</v>
      </c>
      <c r="E27" s="228"/>
      <c r="F27" s="228"/>
      <c r="G27" s="227">
        <v>551.88</v>
      </c>
      <c r="H27" s="193"/>
      <c r="I27" s="193"/>
      <c r="J27" s="197">
        <v>123.39</v>
      </c>
      <c r="K27" s="193"/>
      <c r="L27" s="193"/>
      <c r="M27" s="197">
        <v>84.06</v>
      </c>
      <c r="P27" s="2"/>
      <c r="Q27" s="2"/>
    </row>
    <row r="28" spans="1:20">
      <c r="A28" s="88">
        <v>13</v>
      </c>
      <c r="B28" s="89"/>
      <c r="C28" s="89"/>
      <c r="D28" s="227">
        <v>432.27</v>
      </c>
      <c r="E28" s="228"/>
      <c r="F28" s="228"/>
      <c r="G28" s="227">
        <v>552.87</v>
      </c>
      <c r="H28" s="193"/>
      <c r="I28" s="193"/>
      <c r="J28" s="197">
        <v>104.58</v>
      </c>
      <c r="K28" s="193"/>
      <c r="L28" s="193"/>
      <c r="M28" s="197">
        <v>61.38</v>
      </c>
      <c r="P28" s="2"/>
      <c r="Q28" s="2"/>
    </row>
    <row r="29" spans="1:20">
      <c r="A29" s="85">
        <v>14</v>
      </c>
      <c r="B29" s="89"/>
      <c r="C29" s="89"/>
      <c r="D29" s="227">
        <v>451.71</v>
      </c>
      <c r="E29" s="228"/>
      <c r="F29" s="228"/>
      <c r="G29" s="227">
        <v>558.36</v>
      </c>
      <c r="H29" s="193"/>
      <c r="I29" s="193"/>
      <c r="J29" s="197">
        <v>130.13999999999999</v>
      </c>
      <c r="K29" s="193"/>
      <c r="L29" s="193"/>
      <c r="M29" s="197">
        <v>97.38</v>
      </c>
      <c r="P29" s="2"/>
      <c r="Q29" s="2"/>
    </row>
    <row r="30" spans="1:20">
      <c r="A30" s="88">
        <v>15</v>
      </c>
      <c r="B30" s="89"/>
      <c r="C30" s="89"/>
      <c r="D30" s="227">
        <v>438.84</v>
      </c>
      <c r="E30" s="228"/>
      <c r="F30" s="228"/>
      <c r="G30" s="227">
        <v>553.5</v>
      </c>
      <c r="H30" s="193"/>
      <c r="I30" s="193"/>
      <c r="J30" s="197">
        <v>120.15</v>
      </c>
      <c r="K30" s="193"/>
      <c r="L30" s="193"/>
      <c r="M30" s="197">
        <v>93.6</v>
      </c>
      <c r="P30" s="2"/>
      <c r="Q30" s="2"/>
    </row>
    <row r="31" spans="1:20">
      <c r="A31" s="85">
        <v>16</v>
      </c>
      <c r="B31" s="89"/>
      <c r="C31" s="89"/>
      <c r="D31" s="227">
        <v>457.73999999999995</v>
      </c>
      <c r="E31" s="228"/>
      <c r="F31" s="228"/>
      <c r="G31" s="227">
        <v>535.95000000000005</v>
      </c>
      <c r="H31" s="193"/>
      <c r="I31" s="193"/>
      <c r="J31" s="197">
        <v>130.23000000000002</v>
      </c>
      <c r="K31" s="193"/>
      <c r="L31" s="193"/>
      <c r="M31" s="197">
        <v>80.64</v>
      </c>
      <c r="P31" s="2"/>
      <c r="Q31" s="2"/>
    </row>
    <row r="32" spans="1:20">
      <c r="A32" s="88">
        <v>17</v>
      </c>
      <c r="B32" s="89"/>
      <c r="C32" s="89"/>
      <c r="D32" s="227">
        <v>449.1</v>
      </c>
      <c r="E32" s="228"/>
      <c r="F32" s="228"/>
      <c r="G32" s="227">
        <v>536.49</v>
      </c>
      <c r="H32" s="193"/>
      <c r="I32" s="193"/>
      <c r="J32" s="197">
        <v>103.05000000000001</v>
      </c>
      <c r="K32" s="193"/>
      <c r="L32" s="193"/>
      <c r="M32" s="197">
        <v>69.84</v>
      </c>
      <c r="P32" s="2"/>
      <c r="Q32" s="2"/>
    </row>
    <row r="33" spans="1:17">
      <c r="A33" s="85">
        <v>18</v>
      </c>
      <c r="B33" s="89"/>
      <c r="C33" s="89"/>
      <c r="D33" s="227">
        <v>410.94</v>
      </c>
      <c r="E33" s="228"/>
      <c r="F33" s="228"/>
      <c r="G33" s="227">
        <v>502.01999999999992</v>
      </c>
      <c r="H33" s="193"/>
      <c r="I33" s="193"/>
      <c r="J33" s="197">
        <v>72.180000000000007</v>
      </c>
      <c r="K33" s="193"/>
      <c r="L33" s="193"/>
      <c r="M33" s="197">
        <v>51.66</v>
      </c>
      <c r="P33" s="2"/>
      <c r="Q33" s="2"/>
    </row>
    <row r="34" spans="1:17">
      <c r="A34" s="88">
        <v>19</v>
      </c>
      <c r="B34" s="89"/>
      <c r="C34" s="89"/>
      <c r="D34" s="227">
        <v>382.14</v>
      </c>
      <c r="E34" s="228"/>
      <c r="F34" s="228"/>
      <c r="G34" s="227">
        <v>484.83000000000004</v>
      </c>
      <c r="H34" s="193"/>
      <c r="I34" s="193"/>
      <c r="J34" s="197">
        <v>70.2</v>
      </c>
      <c r="K34" s="193"/>
      <c r="L34" s="193"/>
      <c r="M34" s="197">
        <v>43.47</v>
      </c>
      <c r="P34" s="2"/>
      <c r="Q34" s="2"/>
    </row>
    <row r="35" spans="1:17">
      <c r="A35" s="85">
        <v>20</v>
      </c>
      <c r="B35" s="89"/>
      <c r="C35" s="89"/>
      <c r="D35" s="227">
        <v>376.92</v>
      </c>
      <c r="E35" s="228"/>
      <c r="F35" s="228"/>
      <c r="G35" s="227">
        <v>484.83</v>
      </c>
      <c r="H35" s="193"/>
      <c r="I35" s="193"/>
      <c r="J35" s="197">
        <v>70.830000000000013</v>
      </c>
      <c r="K35" s="193"/>
      <c r="L35" s="193"/>
      <c r="M35" s="197">
        <v>44.91</v>
      </c>
      <c r="P35" s="2"/>
      <c r="Q35" s="2"/>
    </row>
    <row r="36" spans="1:17">
      <c r="A36" s="88">
        <v>21</v>
      </c>
      <c r="B36" s="89"/>
      <c r="C36" s="89"/>
      <c r="D36" s="227">
        <v>334.35</v>
      </c>
      <c r="E36" s="228"/>
      <c r="F36" s="228"/>
      <c r="G36" s="227">
        <v>437.49</v>
      </c>
      <c r="H36" s="193"/>
      <c r="I36" s="193"/>
      <c r="J36" s="197">
        <v>70.02</v>
      </c>
      <c r="K36" s="193"/>
      <c r="L36" s="193"/>
      <c r="M36" s="197">
        <v>46.89</v>
      </c>
      <c r="P36" s="2"/>
      <c r="Q36" s="2"/>
    </row>
    <row r="37" spans="1:17">
      <c r="A37" s="85">
        <v>22</v>
      </c>
      <c r="B37" s="89"/>
      <c r="C37" s="89"/>
      <c r="D37" s="227">
        <v>309.96000000000004</v>
      </c>
      <c r="E37" s="228"/>
      <c r="F37" s="228"/>
      <c r="G37" s="227">
        <v>411.84</v>
      </c>
      <c r="H37" s="193"/>
      <c r="I37" s="193"/>
      <c r="J37" s="197">
        <v>69.12</v>
      </c>
      <c r="K37" s="193"/>
      <c r="L37" s="193"/>
      <c r="M37" s="197">
        <v>44.55</v>
      </c>
      <c r="P37" s="2"/>
      <c r="Q37" s="2"/>
    </row>
    <row r="38" spans="1:17">
      <c r="A38" s="88">
        <v>23</v>
      </c>
      <c r="B38" s="89"/>
      <c r="C38" s="89"/>
      <c r="D38" s="227">
        <v>295.91999999999996</v>
      </c>
      <c r="E38" s="228"/>
      <c r="F38" s="228"/>
      <c r="G38" s="227">
        <v>365.49</v>
      </c>
      <c r="H38" s="193"/>
      <c r="I38" s="193"/>
      <c r="J38" s="197">
        <v>67.14</v>
      </c>
      <c r="K38" s="193"/>
      <c r="L38" s="193"/>
      <c r="M38" s="197">
        <v>44.19</v>
      </c>
      <c r="P38" s="2"/>
      <c r="Q38" s="2"/>
    </row>
    <row r="39" spans="1:17">
      <c r="A39" s="85">
        <v>24</v>
      </c>
      <c r="B39" s="65"/>
      <c r="C39" s="89"/>
      <c r="D39" s="227">
        <v>256.85999999999996</v>
      </c>
      <c r="E39" s="68"/>
      <c r="F39" s="228"/>
      <c r="G39" s="227">
        <v>317.79000000000002</v>
      </c>
      <c r="H39" s="193"/>
      <c r="I39" s="193"/>
      <c r="J39" s="197">
        <v>54.54</v>
      </c>
      <c r="K39" s="193"/>
      <c r="L39" s="193"/>
      <c r="M39" s="197">
        <v>42.209999999999994</v>
      </c>
      <c r="P39" s="2"/>
      <c r="Q39" s="2"/>
    </row>
    <row r="40" spans="1:17" ht="15.75" thickBot="1">
      <c r="A40" s="90" t="s">
        <v>7</v>
      </c>
      <c r="B40" s="91"/>
      <c r="C40" s="91"/>
      <c r="D40" s="229">
        <f>SUM(D15:D39)</f>
        <v>7998.75</v>
      </c>
      <c r="E40" s="229"/>
      <c r="F40" s="229"/>
      <c r="G40" s="229">
        <f>SUM(G15:G39)</f>
        <v>10180.439999999999</v>
      </c>
      <c r="H40" s="194"/>
      <c r="I40" s="194"/>
      <c r="J40" s="194">
        <f>SUM(J15:J39)</f>
        <v>2120.31</v>
      </c>
      <c r="K40" s="194"/>
      <c r="L40" s="194"/>
      <c r="M40" s="195">
        <f>SUM(M15:M39)</f>
        <v>1449.1800000000003</v>
      </c>
      <c r="P40" s="2"/>
      <c r="Q40" s="2"/>
    </row>
    <row r="42" spans="1:17" s="11" customFormat="1" ht="26.25" customHeight="1">
      <c r="B42" s="12" t="s">
        <v>47</v>
      </c>
      <c r="I42" s="12" t="s">
        <v>63</v>
      </c>
    </row>
  </sheetData>
  <mergeCells count="23">
    <mergeCell ref="A10:A13"/>
    <mergeCell ref="E12:G12"/>
    <mergeCell ref="H12:J12"/>
    <mergeCell ref="K12:M12"/>
    <mergeCell ref="B12:D12"/>
    <mergeCell ref="B11:D11"/>
    <mergeCell ref="E11:G11"/>
    <mergeCell ref="B10:G10"/>
    <mergeCell ref="H11:J11"/>
    <mergeCell ref="K11:M11"/>
    <mergeCell ref="H10:M10"/>
    <mergeCell ref="K5:M5"/>
    <mergeCell ref="A6:D6"/>
    <mergeCell ref="A1:F1"/>
    <mergeCell ref="I1:M1"/>
    <mergeCell ref="A2:F2"/>
    <mergeCell ref="I2:M2"/>
    <mergeCell ref="A3:F3"/>
    <mergeCell ref="D7:J7"/>
    <mergeCell ref="D8:J8"/>
    <mergeCell ref="A4:F4"/>
    <mergeCell ref="A5:E5"/>
    <mergeCell ref="F5:I5"/>
  </mergeCells>
  <pageMargins left="0.75" right="0.31496062992125984" top="0.34" bottom="0.34" header="0.22" footer="0.22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A42"/>
  <sheetViews>
    <sheetView topLeftCell="A7" workbookViewId="0">
      <selection activeCell="T27" sqref="T27"/>
    </sheetView>
  </sheetViews>
  <sheetFormatPr defaultRowHeight="15"/>
  <cols>
    <col min="1" max="1" width="6.85546875" customWidth="1"/>
    <col min="2" max="13" width="11.7109375" customWidth="1"/>
  </cols>
  <sheetData>
    <row r="1" spans="1:27" s="2" customFormat="1" ht="32.25" customHeight="1">
      <c r="A1" s="238" t="s">
        <v>14</v>
      </c>
      <c r="B1" s="238"/>
      <c r="C1" s="238"/>
      <c r="D1" s="238"/>
      <c r="E1" s="238"/>
      <c r="F1" s="238"/>
      <c r="G1" s="32"/>
      <c r="H1" s="34"/>
      <c r="I1" s="239" t="s">
        <v>55</v>
      </c>
      <c r="J1" s="239"/>
      <c r="K1" s="239"/>
      <c r="L1" s="239"/>
      <c r="M1" s="239"/>
    </row>
    <row r="2" spans="1:27" s="2" customFormat="1">
      <c r="A2" s="240" t="s">
        <v>15</v>
      </c>
      <c r="B2" s="240"/>
      <c r="C2" s="240"/>
      <c r="D2" s="240"/>
      <c r="E2" s="240"/>
      <c r="F2" s="240"/>
      <c r="G2" s="31"/>
      <c r="H2" s="33"/>
      <c r="I2" s="241" t="s">
        <v>16</v>
      </c>
      <c r="J2" s="241"/>
      <c r="K2" s="241"/>
      <c r="L2" s="241"/>
      <c r="M2" s="241"/>
    </row>
    <row r="3" spans="1:27" s="2" customFormat="1" ht="15.75">
      <c r="A3" s="242" t="s">
        <v>51</v>
      </c>
      <c r="B3" s="242"/>
      <c r="C3" s="242"/>
      <c r="D3" s="242"/>
      <c r="E3" s="242"/>
      <c r="F3" s="242"/>
      <c r="G3" s="26"/>
      <c r="H3" s="26"/>
      <c r="I3" s="26"/>
      <c r="J3" s="26"/>
      <c r="K3" s="30"/>
      <c r="L3" s="30"/>
      <c r="M3" s="30"/>
    </row>
    <row r="4" spans="1:27" s="2" customFormat="1" ht="15.75">
      <c r="A4" s="231" t="s">
        <v>18</v>
      </c>
      <c r="B4" s="231"/>
      <c r="C4" s="231"/>
      <c r="D4" s="231"/>
      <c r="E4" s="231"/>
      <c r="F4" s="231"/>
      <c r="G4" s="26"/>
      <c r="H4" s="26"/>
      <c r="I4" s="26"/>
      <c r="J4" s="26"/>
      <c r="K4" s="30"/>
      <c r="L4" s="30"/>
      <c r="M4" s="30"/>
    </row>
    <row r="5" spans="1:27" s="2" customFormat="1" ht="15.75">
      <c r="A5" s="232"/>
      <c r="B5" s="233"/>
      <c r="C5" s="233"/>
      <c r="D5" s="233"/>
      <c r="E5" s="233"/>
      <c r="F5" s="234" t="s">
        <v>17</v>
      </c>
      <c r="G5" s="234"/>
      <c r="H5" s="234"/>
      <c r="I5" s="234"/>
      <c r="J5" s="26"/>
      <c r="K5" s="235"/>
      <c r="L5" s="236"/>
      <c r="M5" s="236"/>
    </row>
    <row r="6" spans="1:27" s="2" customFormat="1" ht="15.75">
      <c r="A6" s="237"/>
      <c r="B6" s="237"/>
      <c r="C6" s="237"/>
      <c r="D6" s="237"/>
      <c r="E6" s="26"/>
      <c r="F6" s="26"/>
      <c r="G6" s="26"/>
      <c r="H6" s="26"/>
      <c r="I6" s="26"/>
      <c r="J6" s="26"/>
      <c r="K6" s="26"/>
      <c r="L6" s="26"/>
      <c r="M6" s="26"/>
    </row>
    <row r="7" spans="1:27" s="2" customFormat="1" ht="15.75">
      <c r="A7" s="26"/>
      <c r="B7" s="26"/>
      <c r="C7" s="26"/>
      <c r="D7" s="230" t="s">
        <v>0</v>
      </c>
      <c r="E7" s="230"/>
      <c r="F7" s="230"/>
      <c r="G7" s="230"/>
      <c r="H7" s="230"/>
      <c r="I7" s="230"/>
      <c r="J7" s="230"/>
      <c r="K7" s="27"/>
      <c r="L7" s="26"/>
      <c r="M7" s="26"/>
    </row>
    <row r="8" spans="1:27" s="2" customFormat="1" ht="15.75">
      <c r="A8" s="26"/>
      <c r="B8" s="26"/>
      <c r="C8" s="26"/>
      <c r="D8" s="230" t="s">
        <v>87</v>
      </c>
      <c r="E8" s="230"/>
      <c r="F8" s="230"/>
      <c r="G8" s="230"/>
      <c r="H8" s="230"/>
      <c r="I8" s="230"/>
      <c r="J8" s="230"/>
      <c r="K8" s="28"/>
      <c r="L8" s="26"/>
      <c r="M8" s="26"/>
    </row>
    <row r="9" spans="1:27" s="2" customFormat="1" ht="15.75" thickBot="1"/>
    <row r="10" spans="1:27" ht="15.75">
      <c r="A10" s="267" t="s">
        <v>3</v>
      </c>
      <c r="B10" s="270" t="s">
        <v>1</v>
      </c>
      <c r="C10" s="271"/>
      <c r="D10" s="271"/>
      <c r="E10" s="271"/>
      <c r="F10" s="271"/>
      <c r="G10" s="272"/>
      <c r="H10" s="270" t="s">
        <v>6</v>
      </c>
      <c r="I10" s="271"/>
      <c r="J10" s="271"/>
      <c r="K10" s="271"/>
      <c r="L10" s="271"/>
      <c r="M10" s="273"/>
      <c r="O10" s="37"/>
      <c r="P10" s="37"/>
      <c r="Q10" s="37"/>
      <c r="R10" s="37"/>
      <c r="S10" s="37"/>
      <c r="T10" s="37"/>
      <c r="U10" s="30"/>
      <c r="V10" s="30"/>
      <c r="W10" s="30"/>
      <c r="X10" s="30"/>
      <c r="Y10" s="30"/>
      <c r="Z10" s="30"/>
      <c r="AA10" s="30"/>
    </row>
    <row r="11" spans="1:27" ht="15.75">
      <c r="A11" s="268"/>
      <c r="B11" s="245" t="s">
        <v>40</v>
      </c>
      <c r="C11" s="246"/>
      <c r="D11" s="247"/>
      <c r="E11" s="245"/>
      <c r="F11" s="246"/>
      <c r="G11" s="247"/>
      <c r="H11" s="245" t="s">
        <v>40</v>
      </c>
      <c r="I11" s="246"/>
      <c r="J11" s="247"/>
      <c r="K11" s="245"/>
      <c r="L11" s="246"/>
      <c r="M11" s="248"/>
      <c r="O11" s="29"/>
      <c r="P11" s="36"/>
      <c r="Q11" s="36"/>
      <c r="R11" s="36"/>
      <c r="S11" s="36"/>
      <c r="T11" s="38"/>
      <c r="U11" s="38"/>
      <c r="V11" s="38"/>
      <c r="W11" s="38"/>
      <c r="X11" s="30"/>
      <c r="Y11" s="39"/>
      <c r="Z11" s="40"/>
      <c r="AA11" s="40"/>
    </row>
    <row r="12" spans="1:27" ht="15" customHeight="1">
      <c r="A12" s="268"/>
      <c r="B12" s="245" t="s">
        <v>25</v>
      </c>
      <c r="C12" s="246"/>
      <c r="D12" s="247"/>
      <c r="E12" s="245"/>
      <c r="F12" s="246"/>
      <c r="G12" s="247"/>
      <c r="H12" s="245" t="s">
        <v>25</v>
      </c>
      <c r="I12" s="246"/>
      <c r="J12" s="247"/>
      <c r="K12" s="245"/>
      <c r="L12" s="246"/>
      <c r="M12" s="248"/>
      <c r="O12" s="32"/>
      <c r="P12" s="32"/>
      <c r="Q12" s="32"/>
      <c r="R12" s="32"/>
      <c r="S12" s="30"/>
      <c r="T12" s="30"/>
      <c r="U12" s="30"/>
      <c r="V12" s="30"/>
      <c r="W12" s="30"/>
      <c r="X12" s="30"/>
      <c r="Y12" s="30"/>
      <c r="Z12" s="30"/>
      <c r="AA12" s="30"/>
    </row>
    <row r="13" spans="1:27" ht="54.75" customHeight="1">
      <c r="A13" s="269"/>
      <c r="B13" s="79" t="s">
        <v>5</v>
      </c>
      <c r="C13" s="77" t="s">
        <v>4</v>
      </c>
      <c r="D13" s="79" t="s">
        <v>8</v>
      </c>
      <c r="E13" s="79" t="s">
        <v>5</v>
      </c>
      <c r="F13" s="77" t="s">
        <v>4</v>
      </c>
      <c r="G13" s="79" t="s">
        <v>8</v>
      </c>
      <c r="H13" s="79" t="s">
        <v>5</v>
      </c>
      <c r="I13" s="77" t="s">
        <v>4</v>
      </c>
      <c r="J13" s="79" t="s">
        <v>8</v>
      </c>
      <c r="K13" s="79" t="s">
        <v>5</v>
      </c>
      <c r="L13" s="77" t="s">
        <v>4</v>
      </c>
      <c r="M13" s="80" t="s">
        <v>8</v>
      </c>
      <c r="O13" s="30"/>
      <c r="P13" s="30"/>
      <c r="Q13" s="30"/>
      <c r="R13" s="36"/>
      <c r="S13" s="36"/>
      <c r="T13" s="36"/>
      <c r="U13" s="36"/>
      <c r="V13" s="36"/>
      <c r="W13" s="36"/>
      <c r="X13" s="36"/>
      <c r="Y13" s="32"/>
      <c r="Z13" s="30"/>
      <c r="AA13" s="30"/>
    </row>
    <row r="14" spans="1:27" ht="15.75">
      <c r="A14" s="81">
        <v>1</v>
      </c>
      <c r="B14" s="82">
        <v>2</v>
      </c>
      <c r="C14" s="83">
        <v>3</v>
      </c>
      <c r="D14" s="82">
        <v>4</v>
      </c>
      <c r="E14" s="83">
        <v>5</v>
      </c>
      <c r="F14" s="82">
        <v>6</v>
      </c>
      <c r="G14" s="83">
        <v>7</v>
      </c>
      <c r="H14" s="82">
        <v>8</v>
      </c>
      <c r="I14" s="83">
        <v>9</v>
      </c>
      <c r="J14" s="82">
        <v>10</v>
      </c>
      <c r="K14" s="83">
        <v>11</v>
      </c>
      <c r="L14" s="82">
        <v>12</v>
      </c>
      <c r="M14" s="84">
        <v>13</v>
      </c>
      <c r="O14" s="30"/>
      <c r="P14" s="30"/>
      <c r="Q14" s="30"/>
      <c r="R14" s="36"/>
      <c r="S14" s="36"/>
      <c r="T14" s="36"/>
      <c r="U14" s="36"/>
      <c r="V14" s="36"/>
      <c r="W14" s="36"/>
      <c r="X14" s="36"/>
      <c r="Y14" s="35"/>
      <c r="Z14" s="30"/>
      <c r="AA14" s="30"/>
    </row>
    <row r="15" spans="1:27">
      <c r="A15" s="85">
        <v>0</v>
      </c>
      <c r="B15" s="87"/>
      <c r="C15" s="68"/>
      <c r="D15" s="63">
        <v>0</v>
      </c>
      <c r="E15" s="64"/>
      <c r="F15" s="64"/>
      <c r="G15" s="64"/>
      <c r="H15" s="65"/>
      <c r="I15" s="66"/>
      <c r="J15" s="19">
        <v>0</v>
      </c>
      <c r="K15" s="64"/>
      <c r="L15" s="64"/>
      <c r="M15" s="161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7">
      <c r="A16" s="88">
        <v>1</v>
      </c>
      <c r="B16" s="87"/>
      <c r="C16" s="68"/>
      <c r="D16" s="70">
        <v>3.3439999999999999</v>
      </c>
      <c r="E16" s="70"/>
      <c r="F16" s="70"/>
      <c r="G16" s="70"/>
      <c r="H16" s="206"/>
      <c r="I16" s="200"/>
      <c r="J16" s="70" t="s">
        <v>90</v>
      </c>
      <c r="K16" s="64"/>
      <c r="L16" s="64"/>
      <c r="M16" s="161"/>
    </row>
    <row r="17" spans="1:13">
      <c r="A17" s="85">
        <v>2</v>
      </c>
      <c r="B17" s="87"/>
      <c r="C17" s="68"/>
      <c r="D17" s="70">
        <v>3.3519999999999999</v>
      </c>
      <c r="E17" s="70"/>
      <c r="F17" s="70"/>
      <c r="G17" s="70"/>
      <c r="H17" s="206"/>
      <c r="I17" s="200"/>
      <c r="J17" s="70" t="s">
        <v>90</v>
      </c>
      <c r="K17" s="64"/>
      <c r="L17" s="64"/>
      <c r="M17" s="161"/>
    </row>
    <row r="18" spans="1:13">
      <c r="A18" s="88">
        <v>3</v>
      </c>
      <c r="B18" s="87"/>
      <c r="C18" s="68"/>
      <c r="D18" s="70">
        <v>3.4</v>
      </c>
      <c r="E18" s="70"/>
      <c r="F18" s="70"/>
      <c r="G18" s="70"/>
      <c r="H18" s="206"/>
      <c r="I18" s="200"/>
      <c r="J18" s="70" t="s">
        <v>90</v>
      </c>
      <c r="K18" s="64"/>
      <c r="L18" s="64"/>
      <c r="M18" s="161"/>
    </row>
    <row r="19" spans="1:13">
      <c r="A19" s="85">
        <v>4</v>
      </c>
      <c r="B19" s="87"/>
      <c r="C19" s="68"/>
      <c r="D19" s="70">
        <v>3.3119999999999998</v>
      </c>
      <c r="E19" s="70"/>
      <c r="F19" s="70"/>
      <c r="G19" s="70"/>
      <c r="H19" s="206"/>
      <c r="I19" s="200"/>
      <c r="J19" s="70" t="s">
        <v>90</v>
      </c>
      <c r="K19" s="64"/>
      <c r="L19" s="64"/>
      <c r="M19" s="161"/>
    </row>
    <row r="20" spans="1:13">
      <c r="A20" s="88">
        <v>5</v>
      </c>
      <c r="B20" s="87"/>
      <c r="C20" s="68"/>
      <c r="D20" s="70">
        <v>7.2640000000000002</v>
      </c>
      <c r="E20" s="70"/>
      <c r="F20" s="70"/>
      <c r="G20" s="70"/>
      <c r="H20" s="206"/>
      <c r="I20" s="200"/>
      <c r="J20" s="70" t="s">
        <v>90</v>
      </c>
      <c r="K20" s="64"/>
      <c r="L20" s="64"/>
      <c r="M20" s="161"/>
    </row>
    <row r="21" spans="1:13">
      <c r="A21" s="85">
        <v>6</v>
      </c>
      <c r="B21" s="87"/>
      <c r="C21" s="68"/>
      <c r="D21" s="70">
        <v>8.5039999999999996</v>
      </c>
      <c r="E21" s="70"/>
      <c r="F21" s="70"/>
      <c r="G21" s="70"/>
      <c r="H21" s="206"/>
      <c r="I21" s="200"/>
      <c r="J21" s="70">
        <v>0.29599999999999999</v>
      </c>
      <c r="K21" s="64"/>
      <c r="L21" s="64"/>
      <c r="M21" s="161"/>
    </row>
    <row r="22" spans="1:13">
      <c r="A22" s="88">
        <v>7</v>
      </c>
      <c r="B22" s="87"/>
      <c r="C22" s="68"/>
      <c r="D22" s="70">
        <v>10.16</v>
      </c>
      <c r="E22" s="70"/>
      <c r="F22" s="70"/>
      <c r="G22" s="70"/>
      <c r="H22" s="206"/>
      <c r="I22" s="200"/>
      <c r="J22" s="70">
        <v>0.99199999999999999</v>
      </c>
      <c r="K22" s="64"/>
      <c r="L22" s="64"/>
      <c r="M22" s="161"/>
    </row>
    <row r="23" spans="1:13">
      <c r="A23" s="85">
        <v>8</v>
      </c>
      <c r="B23" s="87"/>
      <c r="C23" s="68"/>
      <c r="D23" s="70">
        <v>10.247999999999999</v>
      </c>
      <c r="E23" s="70"/>
      <c r="F23" s="70"/>
      <c r="G23" s="70"/>
      <c r="H23" s="206"/>
      <c r="I23" s="200"/>
      <c r="J23" s="70">
        <v>1.208</v>
      </c>
      <c r="K23" s="64"/>
      <c r="L23" s="64"/>
      <c r="M23" s="161"/>
    </row>
    <row r="24" spans="1:13">
      <c r="A24" s="88">
        <v>9</v>
      </c>
      <c r="B24" s="87"/>
      <c r="C24" s="68"/>
      <c r="D24" s="70">
        <v>8.8320000000000007</v>
      </c>
      <c r="E24" s="70"/>
      <c r="F24" s="70"/>
      <c r="G24" s="70"/>
      <c r="H24" s="206"/>
      <c r="I24" s="200"/>
      <c r="J24" s="70">
        <v>2.6320000000000001</v>
      </c>
      <c r="K24" s="64"/>
      <c r="L24" s="64"/>
      <c r="M24" s="161"/>
    </row>
    <row r="25" spans="1:13">
      <c r="A25" s="85">
        <v>10</v>
      </c>
      <c r="B25" s="87"/>
      <c r="C25" s="68"/>
      <c r="D25" s="70">
        <v>9.016</v>
      </c>
      <c r="E25" s="70"/>
      <c r="F25" s="70"/>
      <c r="G25" s="70"/>
      <c r="H25" s="206"/>
      <c r="I25" s="200"/>
      <c r="J25" s="70">
        <v>1.8959999999999999</v>
      </c>
      <c r="K25" s="64"/>
      <c r="L25" s="64"/>
      <c r="M25" s="161"/>
    </row>
    <row r="26" spans="1:13">
      <c r="A26" s="88">
        <v>11</v>
      </c>
      <c r="B26" s="87"/>
      <c r="C26" s="68"/>
      <c r="D26" s="70">
        <v>7.9119999999999999</v>
      </c>
      <c r="E26" s="70"/>
      <c r="F26" s="70"/>
      <c r="G26" s="70"/>
      <c r="H26" s="206"/>
      <c r="I26" s="200"/>
      <c r="J26" s="70">
        <v>1.776</v>
      </c>
      <c r="K26" s="64"/>
      <c r="L26" s="64"/>
      <c r="M26" s="161"/>
    </row>
    <row r="27" spans="1:13">
      <c r="A27" s="85">
        <v>12</v>
      </c>
      <c r="B27" s="87"/>
      <c r="C27" s="68"/>
      <c r="D27" s="70">
        <v>12.944000000000001</v>
      </c>
      <c r="E27" s="70"/>
      <c r="F27" s="70"/>
      <c r="G27" s="70"/>
      <c r="H27" s="206"/>
      <c r="I27" s="200"/>
      <c r="J27" s="70">
        <v>3.4</v>
      </c>
      <c r="K27" s="64"/>
      <c r="L27" s="64"/>
      <c r="M27" s="161"/>
    </row>
    <row r="28" spans="1:13">
      <c r="A28" s="88">
        <v>13</v>
      </c>
      <c r="B28" s="87"/>
      <c r="C28" s="68"/>
      <c r="D28" s="70">
        <v>10.247999999999999</v>
      </c>
      <c r="E28" s="70"/>
      <c r="F28" s="70"/>
      <c r="G28" s="70"/>
      <c r="H28" s="206"/>
      <c r="I28" s="200"/>
      <c r="J28" s="70">
        <v>3.4239999999999999</v>
      </c>
      <c r="K28" s="64"/>
      <c r="L28" s="64"/>
      <c r="M28" s="161"/>
    </row>
    <row r="29" spans="1:13">
      <c r="A29" s="85">
        <v>14</v>
      </c>
      <c r="B29" s="87"/>
      <c r="C29" s="68"/>
      <c r="D29" s="70">
        <v>10.632</v>
      </c>
      <c r="E29" s="70"/>
      <c r="F29" s="70"/>
      <c r="G29" s="70"/>
      <c r="H29" s="206"/>
      <c r="I29" s="200"/>
      <c r="J29" s="70">
        <v>3.944</v>
      </c>
      <c r="K29" s="64"/>
      <c r="L29" s="64"/>
      <c r="M29" s="161"/>
    </row>
    <row r="30" spans="1:13">
      <c r="A30" s="88">
        <v>15</v>
      </c>
      <c r="B30" s="87"/>
      <c r="C30" s="68"/>
      <c r="D30" s="70">
        <v>12.728</v>
      </c>
      <c r="E30" s="70"/>
      <c r="F30" s="70"/>
      <c r="G30" s="70"/>
      <c r="H30" s="206"/>
      <c r="I30" s="200"/>
      <c r="J30" s="70" t="s">
        <v>94</v>
      </c>
      <c r="K30" s="64"/>
      <c r="L30" s="64"/>
      <c r="M30" s="161"/>
    </row>
    <row r="31" spans="1:13">
      <c r="A31" s="85">
        <v>16</v>
      </c>
      <c r="B31" s="87"/>
      <c r="C31" s="68"/>
      <c r="D31" s="70">
        <v>9.6080000000000005</v>
      </c>
      <c r="E31" s="70"/>
      <c r="F31" s="70"/>
      <c r="G31" s="70"/>
      <c r="H31" s="206"/>
      <c r="I31" s="200"/>
      <c r="J31" s="70">
        <v>5.2</v>
      </c>
      <c r="K31" s="64"/>
      <c r="L31" s="64"/>
      <c r="M31" s="161"/>
    </row>
    <row r="32" spans="1:13">
      <c r="A32" s="88">
        <v>17</v>
      </c>
      <c r="B32" s="87"/>
      <c r="C32" s="68"/>
      <c r="D32" s="70">
        <v>7.7439999999999998</v>
      </c>
      <c r="E32" s="70"/>
      <c r="F32" s="70"/>
      <c r="G32" s="70"/>
      <c r="H32" s="206"/>
      <c r="I32" s="200"/>
      <c r="J32" s="70">
        <v>4.2880000000000003</v>
      </c>
      <c r="K32" s="64"/>
      <c r="L32" s="64"/>
      <c r="M32" s="161"/>
    </row>
    <row r="33" spans="1:14">
      <c r="A33" s="85">
        <v>18</v>
      </c>
      <c r="B33" s="87"/>
      <c r="C33" s="68"/>
      <c r="D33" s="70">
        <v>7.2960000000000003</v>
      </c>
      <c r="E33" s="70"/>
      <c r="F33" s="70"/>
      <c r="G33" s="70"/>
      <c r="H33" s="206"/>
      <c r="I33" s="200"/>
      <c r="J33" s="70">
        <v>3.7360000000000002</v>
      </c>
      <c r="K33" s="64"/>
      <c r="L33" s="64"/>
      <c r="M33" s="161"/>
    </row>
    <row r="34" spans="1:14">
      <c r="A34" s="88">
        <v>19</v>
      </c>
      <c r="B34" s="87"/>
      <c r="C34" s="68"/>
      <c r="D34" s="70">
        <v>6.3360000000000003</v>
      </c>
      <c r="E34" s="70"/>
      <c r="F34" s="70"/>
      <c r="G34" s="70"/>
      <c r="H34" s="206"/>
      <c r="I34" s="200"/>
      <c r="J34" s="70">
        <v>2.464</v>
      </c>
      <c r="K34" s="64"/>
      <c r="L34" s="64"/>
      <c r="M34" s="161"/>
    </row>
    <row r="35" spans="1:14">
      <c r="A35" s="85">
        <v>20</v>
      </c>
      <c r="B35" s="87"/>
      <c r="C35" s="68"/>
      <c r="D35" s="70">
        <v>5.048</v>
      </c>
      <c r="E35" s="70"/>
      <c r="F35" s="70"/>
      <c r="G35" s="70"/>
      <c r="H35" s="206"/>
      <c r="I35" s="200"/>
      <c r="J35" s="70">
        <v>1.32</v>
      </c>
      <c r="K35" s="64"/>
      <c r="L35" s="64"/>
      <c r="M35" s="161"/>
    </row>
    <row r="36" spans="1:14">
      <c r="A36" s="88">
        <v>21</v>
      </c>
      <c r="B36" s="87"/>
      <c r="C36" s="68"/>
      <c r="D36" s="70">
        <v>4.6959999999999997</v>
      </c>
      <c r="E36" s="70"/>
      <c r="F36" s="70"/>
      <c r="G36" s="70"/>
      <c r="H36" s="206"/>
      <c r="I36" s="200"/>
      <c r="J36" s="70">
        <v>1.016</v>
      </c>
      <c r="K36" s="64"/>
      <c r="L36" s="64"/>
      <c r="M36" s="161"/>
    </row>
    <row r="37" spans="1:14">
      <c r="A37" s="85">
        <v>22</v>
      </c>
      <c r="B37" s="87"/>
      <c r="C37" s="68"/>
      <c r="D37" s="70">
        <v>4.72</v>
      </c>
      <c r="E37" s="70"/>
      <c r="F37" s="70"/>
      <c r="G37" s="70"/>
      <c r="H37" s="206"/>
      <c r="I37" s="200"/>
      <c r="J37" s="70">
        <v>1.056</v>
      </c>
      <c r="K37" s="64"/>
      <c r="L37" s="64"/>
      <c r="M37" s="161"/>
    </row>
    <row r="38" spans="1:14">
      <c r="A38" s="88">
        <v>23</v>
      </c>
      <c r="B38" s="87"/>
      <c r="C38" s="68"/>
      <c r="D38" s="70">
        <v>4.5759999999999996</v>
      </c>
      <c r="E38" s="70"/>
      <c r="F38" s="70"/>
      <c r="G38" s="70"/>
      <c r="H38" s="206"/>
      <c r="I38" s="200"/>
      <c r="J38" s="70" t="s">
        <v>95</v>
      </c>
      <c r="K38" s="64"/>
      <c r="L38" s="64"/>
      <c r="M38" s="161"/>
    </row>
    <row r="39" spans="1:14">
      <c r="A39" s="85">
        <v>24</v>
      </c>
      <c r="B39" s="87"/>
      <c r="C39" s="68"/>
      <c r="D39" s="70">
        <v>4.5519999999999996</v>
      </c>
      <c r="E39" s="70"/>
      <c r="F39" s="70"/>
      <c r="G39" s="70"/>
      <c r="H39" s="206"/>
      <c r="I39" s="200"/>
      <c r="J39" s="70">
        <v>0.96799999999999997</v>
      </c>
      <c r="K39" s="64"/>
      <c r="L39" s="64"/>
      <c r="M39" s="161"/>
    </row>
    <row r="40" spans="1:14" ht="15.75" thickBot="1">
      <c r="A40" s="162" t="s">
        <v>23</v>
      </c>
      <c r="B40" s="163"/>
      <c r="C40" s="163"/>
      <c r="D40" s="201">
        <f>SUM(D15:D39)</f>
        <v>176.47200000000001</v>
      </c>
      <c r="E40" s="168"/>
      <c r="F40" s="163"/>
      <c r="G40" s="165"/>
      <c r="H40" s="163"/>
      <c r="I40" s="163"/>
      <c r="J40" s="201">
        <f>SUM(J15:J39)</f>
        <v>39.616</v>
      </c>
      <c r="K40" s="166"/>
      <c r="L40" s="166"/>
      <c r="M40" s="167"/>
    </row>
    <row r="41" spans="1:14">
      <c r="A41" s="8"/>
      <c r="B41" s="8"/>
      <c r="C41" s="8"/>
      <c r="D41" s="8"/>
      <c r="E41" s="9"/>
      <c r="F41" s="9"/>
      <c r="G41" s="9"/>
      <c r="H41" s="9"/>
      <c r="I41" s="9"/>
      <c r="J41" s="10"/>
      <c r="K41" s="10"/>
      <c r="L41" s="10"/>
      <c r="M41" s="10"/>
    </row>
    <row r="42" spans="1:14" ht="24.75" customHeight="1">
      <c r="A42" s="2"/>
      <c r="B42" s="12" t="s">
        <v>47</v>
      </c>
      <c r="C42" s="11"/>
      <c r="D42" s="11"/>
      <c r="E42" s="11"/>
      <c r="F42" s="11"/>
      <c r="G42" s="11"/>
      <c r="H42" s="11"/>
      <c r="I42" s="12" t="s">
        <v>63</v>
      </c>
      <c r="J42" s="11"/>
      <c r="K42" s="11"/>
      <c r="L42" s="11"/>
      <c r="M42" s="11"/>
      <c r="N42" s="12"/>
    </row>
  </sheetData>
  <mergeCells count="23">
    <mergeCell ref="D7:J7"/>
    <mergeCell ref="D8:J8"/>
    <mergeCell ref="K12:M12"/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  <mergeCell ref="A4:F4"/>
    <mergeCell ref="A5:E5"/>
    <mergeCell ref="F5:I5"/>
    <mergeCell ref="K5:M5"/>
    <mergeCell ref="A6:D6"/>
    <mergeCell ref="A1:F1"/>
    <mergeCell ref="I1:M1"/>
    <mergeCell ref="A2:F2"/>
    <mergeCell ref="I2:M2"/>
    <mergeCell ref="A3:F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A42"/>
  <sheetViews>
    <sheetView topLeftCell="A8" workbookViewId="0">
      <selection activeCell="T27" sqref="T27"/>
    </sheetView>
  </sheetViews>
  <sheetFormatPr defaultRowHeight="15"/>
  <cols>
    <col min="1" max="1" width="6.85546875" customWidth="1"/>
    <col min="2" max="13" width="11.7109375" customWidth="1"/>
  </cols>
  <sheetData>
    <row r="1" spans="1:27" s="2" customFormat="1" ht="32.25" customHeight="1">
      <c r="A1" s="238" t="s">
        <v>14</v>
      </c>
      <c r="B1" s="238"/>
      <c r="C1" s="238"/>
      <c r="D1" s="238"/>
      <c r="E1" s="238"/>
      <c r="F1" s="238"/>
      <c r="G1" s="32"/>
      <c r="H1" s="34"/>
      <c r="I1" s="239" t="s">
        <v>56</v>
      </c>
      <c r="J1" s="239"/>
      <c r="K1" s="239"/>
      <c r="L1" s="239"/>
      <c r="M1" s="239"/>
    </row>
    <row r="2" spans="1:27" s="2" customFormat="1">
      <c r="A2" s="240" t="s">
        <v>15</v>
      </c>
      <c r="B2" s="240"/>
      <c r="C2" s="240"/>
      <c r="D2" s="240"/>
      <c r="E2" s="240"/>
      <c r="F2" s="240"/>
      <c r="G2" s="31"/>
      <c r="H2" s="33"/>
      <c r="I2" s="241" t="s">
        <v>16</v>
      </c>
      <c r="J2" s="241"/>
      <c r="K2" s="241"/>
      <c r="L2" s="241"/>
      <c r="M2" s="241"/>
    </row>
    <row r="3" spans="1:27" s="2" customFormat="1" ht="15.75">
      <c r="A3" s="242" t="s">
        <v>51</v>
      </c>
      <c r="B3" s="242"/>
      <c r="C3" s="242"/>
      <c r="D3" s="242"/>
      <c r="E3" s="242"/>
      <c r="F3" s="242"/>
      <c r="G3" s="26"/>
      <c r="H3" s="26"/>
      <c r="I3" s="26"/>
      <c r="J3" s="26"/>
      <c r="K3" s="30"/>
      <c r="L3" s="30"/>
      <c r="M3" s="30"/>
    </row>
    <row r="4" spans="1:27" s="2" customFormat="1" ht="15.75">
      <c r="A4" s="231" t="s">
        <v>18</v>
      </c>
      <c r="B4" s="231"/>
      <c r="C4" s="231"/>
      <c r="D4" s="231"/>
      <c r="E4" s="231"/>
      <c r="F4" s="231"/>
      <c r="G4" s="26"/>
      <c r="H4" s="26"/>
      <c r="I4" s="26"/>
      <c r="J4" s="26"/>
      <c r="K4" s="30"/>
      <c r="L4" s="30"/>
      <c r="M4" s="30"/>
    </row>
    <row r="5" spans="1:27" s="2" customFormat="1" ht="15.75">
      <c r="A5" s="232"/>
      <c r="B5" s="233"/>
      <c r="C5" s="233"/>
      <c r="D5" s="233"/>
      <c r="E5" s="233"/>
      <c r="F5" s="234" t="s">
        <v>17</v>
      </c>
      <c r="G5" s="234"/>
      <c r="H5" s="234"/>
      <c r="I5" s="234"/>
      <c r="J5" s="26"/>
      <c r="K5" s="235"/>
      <c r="L5" s="236"/>
      <c r="M5" s="236"/>
    </row>
    <row r="6" spans="1:27" s="2" customFormat="1" ht="15.75">
      <c r="A6" s="237"/>
      <c r="B6" s="237"/>
      <c r="C6" s="237"/>
      <c r="D6" s="237"/>
      <c r="E6" s="26"/>
      <c r="F6" s="26"/>
      <c r="G6" s="26"/>
      <c r="H6" s="26"/>
      <c r="I6" s="26"/>
      <c r="J6" s="26"/>
      <c r="K6" s="26"/>
      <c r="L6" s="26"/>
      <c r="M6" s="26"/>
    </row>
    <row r="7" spans="1:27" s="2" customFormat="1" ht="15.75">
      <c r="A7" s="26"/>
      <c r="B7" s="26"/>
      <c r="C7" s="26"/>
      <c r="D7" s="230" t="s">
        <v>0</v>
      </c>
      <c r="E7" s="230"/>
      <c r="F7" s="230"/>
      <c r="G7" s="230"/>
      <c r="H7" s="230"/>
      <c r="I7" s="230"/>
      <c r="J7" s="230"/>
      <c r="K7" s="27"/>
      <c r="L7" s="26"/>
      <c r="M7" s="26"/>
    </row>
    <row r="8" spans="1:27" s="2" customFormat="1" ht="15.75">
      <c r="A8" s="26"/>
      <c r="B8" s="26"/>
      <c r="C8" s="26"/>
      <c r="D8" s="230" t="s">
        <v>87</v>
      </c>
      <c r="E8" s="230"/>
      <c r="F8" s="230"/>
      <c r="G8" s="230"/>
      <c r="H8" s="230"/>
      <c r="I8" s="230"/>
      <c r="J8" s="230"/>
      <c r="K8" s="28"/>
      <c r="L8" s="26"/>
      <c r="M8" s="26"/>
    </row>
    <row r="9" spans="1:27" s="2" customFormat="1" ht="15.75" thickBot="1"/>
    <row r="10" spans="1:27" ht="15.75">
      <c r="A10" s="267" t="s">
        <v>3</v>
      </c>
      <c r="B10" s="270" t="s">
        <v>1</v>
      </c>
      <c r="C10" s="271"/>
      <c r="D10" s="271"/>
      <c r="E10" s="271"/>
      <c r="F10" s="271"/>
      <c r="G10" s="272"/>
      <c r="H10" s="270" t="s">
        <v>6</v>
      </c>
      <c r="I10" s="271"/>
      <c r="J10" s="271"/>
      <c r="K10" s="271"/>
      <c r="L10" s="271"/>
      <c r="M10" s="273"/>
      <c r="O10" s="37"/>
      <c r="P10" s="37"/>
      <c r="Q10" s="37"/>
      <c r="R10" s="37"/>
      <c r="S10" s="37"/>
      <c r="T10" s="37"/>
      <c r="U10" s="30"/>
      <c r="V10" s="30"/>
      <c r="W10" s="30"/>
      <c r="X10" s="30"/>
      <c r="Y10" s="30"/>
      <c r="Z10" s="30"/>
      <c r="AA10" s="30"/>
    </row>
    <row r="11" spans="1:27" ht="15.75">
      <c r="A11" s="268"/>
      <c r="B11" s="245" t="s">
        <v>50</v>
      </c>
      <c r="C11" s="246"/>
      <c r="D11" s="247"/>
      <c r="E11" s="245"/>
      <c r="F11" s="246"/>
      <c r="G11" s="247"/>
      <c r="H11" s="245" t="s">
        <v>50</v>
      </c>
      <c r="I11" s="246"/>
      <c r="J11" s="247"/>
      <c r="K11" s="245"/>
      <c r="L11" s="246"/>
      <c r="M11" s="248"/>
      <c r="O11" s="29"/>
      <c r="P11" s="36"/>
      <c r="Q11" s="36"/>
      <c r="R11" s="36"/>
      <c r="S11" s="36"/>
      <c r="T11" s="38"/>
      <c r="U11" s="38"/>
      <c r="V11" s="38"/>
      <c r="W11" s="38"/>
      <c r="X11" s="30"/>
      <c r="Y11" s="39"/>
      <c r="Z11" s="40"/>
      <c r="AA11" s="40"/>
    </row>
    <row r="12" spans="1:27" ht="15.75" customHeight="1">
      <c r="A12" s="268"/>
      <c r="B12" s="245" t="s">
        <v>24</v>
      </c>
      <c r="C12" s="246"/>
      <c r="D12" s="247"/>
      <c r="E12" s="245"/>
      <c r="F12" s="246"/>
      <c r="G12" s="247"/>
      <c r="H12" s="245" t="s">
        <v>24</v>
      </c>
      <c r="I12" s="246"/>
      <c r="J12" s="247"/>
      <c r="K12" s="245"/>
      <c r="L12" s="246"/>
      <c r="M12" s="248"/>
      <c r="O12" s="32"/>
      <c r="P12" s="32"/>
      <c r="Q12" s="32"/>
      <c r="R12" s="32"/>
      <c r="S12" s="30"/>
      <c r="T12" s="30"/>
      <c r="U12" s="30"/>
      <c r="V12" s="30"/>
      <c r="W12" s="30"/>
      <c r="X12" s="30"/>
      <c r="Y12" s="30"/>
      <c r="Z12" s="30"/>
      <c r="AA12" s="30"/>
    </row>
    <row r="13" spans="1:27" ht="54.75" customHeight="1">
      <c r="A13" s="269"/>
      <c r="B13" s="79" t="s">
        <v>5</v>
      </c>
      <c r="C13" s="77" t="s">
        <v>4</v>
      </c>
      <c r="D13" s="79" t="s">
        <v>8</v>
      </c>
      <c r="E13" s="79" t="s">
        <v>5</v>
      </c>
      <c r="F13" s="77" t="s">
        <v>4</v>
      </c>
      <c r="G13" s="79" t="s">
        <v>8</v>
      </c>
      <c r="H13" s="79" t="s">
        <v>5</v>
      </c>
      <c r="I13" s="77" t="s">
        <v>4</v>
      </c>
      <c r="J13" s="79" t="s">
        <v>8</v>
      </c>
      <c r="K13" s="79" t="s">
        <v>5</v>
      </c>
      <c r="L13" s="77" t="s">
        <v>4</v>
      </c>
      <c r="M13" s="80" t="s">
        <v>8</v>
      </c>
      <c r="O13" s="30"/>
      <c r="P13" s="30"/>
      <c r="Q13" s="30"/>
      <c r="R13" s="36"/>
      <c r="S13" s="36"/>
      <c r="T13" s="36"/>
      <c r="U13" s="36"/>
      <c r="V13" s="36"/>
      <c r="W13" s="36"/>
      <c r="X13" s="36"/>
      <c r="Y13" s="32"/>
      <c r="Z13" s="30"/>
      <c r="AA13" s="30"/>
    </row>
    <row r="14" spans="1:27" ht="15.75">
      <c r="A14" s="81">
        <v>1</v>
      </c>
      <c r="B14" s="82">
        <v>2</v>
      </c>
      <c r="C14" s="83">
        <v>3</v>
      </c>
      <c r="D14" s="82">
        <v>4</v>
      </c>
      <c r="E14" s="83">
        <v>5</v>
      </c>
      <c r="F14" s="82">
        <v>6</v>
      </c>
      <c r="G14" s="83">
        <v>7</v>
      </c>
      <c r="H14" s="82">
        <v>8</v>
      </c>
      <c r="I14" s="83">
        <v>9</v>
      </c>
      <c r="J14" s="82">
        <v>10</v>
      </c>
      <c r="K14" s="83">
        <v>11</v>
      </c>
      <c r="L14" s="82">
        <v>12</v>
      </c>
      <c r="M14" s="84">
        <v>13</v>
      </c>
      <c r="O14" s="30"/>
      <c r="P14" s="30"/>
      <c r="Q14" s="30"/>
      <c r="R14" s="36"/>
      <c r="S14" s="36"/>
      <c r="T14" s="36"/>
      <c r="U14" s="36"/>
      <c r="V14" s="36"/>
      <c r="W14" s="36"/>
      <c r="X14" s="36"/>
      <c r="Y14" s="35"/>
      <c r="Z14" s="30"/>
      <c r="AA14" s="30"/>
    </row>
    <row r="15" spans="1:27">
      <c r="A15" s="85">
        <v>0</v>
      </c>
      <c r="B15" s="87"/>
      <c r="C15" s="68"/>
      <c r="D15" s="63">
        <v>0</v>
      </c>
      <c r="E15" s="64"/>
      <c r="F15" s="64"/>
      <c r="G15" s="64"/>
      <c r="H15" s="65"/>
      <c r="I15" s="66"/>
      <c r="J15" s="19">
        <v>0</v>
      </c>
      <c r="K15" s="64"/>
      <c r="L15" s="64"/>
      <c r="M15" s="161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7">
      <c r="A16" s="88">
        <v>1</v>
      </c>
      <c r="B16" s="87"/>
      <c r="C16" s="68"/>
      <c r="D16" s="70">
        <v>9.2159999999999993</v>
      </c>
      <c r="E16" s="70"/>
      <c r="F16" s="70"/>
      <c r="G16" s="70"/>
      <c r="H16" s="206"/>
      <c r="I16" s="200"/>
      <c r="J16" s="70">
        <v>0.79200000000000004</v>
      </c>
      <c r="K16" s="64"/>
      <c r="L16" s="64"/>
      <c r="M16" s="161"/>
    </row>
    <row r="17" spans="1:13">
      <c r="A17" s="85">
        <v>2</v>
      </c>
      <c r="B17" s="87"/>
      <c r="C17" s="68"/>
      <c r="D17" s="70">
        <v>9.0719999999999992</v>
      </c>
      <c r="E17" s="70"/>
      <c r="F17" s="70"/>
      <c r="G17" s="70"/>
      <c r="H17" s="206"/>
      <c r="I17" s="200"/>
      <c r="J17" s="70">
        <v>0.74399999999999999</v>
      </c>
      <c r="K17" s="64"/>
      <c r="L17" s="64"/>
      <c r="M17" s="161"/>
    </row>
    <row r="18" spans="1:13">
      <c r="A18" s="88">
        <v>3</v>
      </c>
      <c r="B18" s="87"/>
      <c r="C18" s="68"/>
      <c r="D18" s="70">
        <v>9.0719999999999992</v>
      </c>
      <c r="E18" s="70"/>
      <c r="F18" s="70"/>
      <c r="G18" s="70"/>
      <c r="H18" s="206"/>
      <c r="I18" s="200"/>
      <c r="J18" s="70">
        <v>0.74399999999999999</v>
      </c>
      <c r="K18" s="64"/>
      <c r="L18" s="64"/>
      <c r="M18" s="161"/>
    </row>
    <row r="19" spans="1:13">
      <c r="A19" s="85">
        <v>4</v>
      </c>
      <c r="B19" s="87"/>
      <c r="C19" s="68"/>
      <c r="D19" s="70">
        <v>9.0239999999999991</v>
      </c>
      <c r="E19" s="70"/>
      <c r="F19" s="70"/>
      <c r="G19" s="70"/>
      <c r="H19" s="206"/>
      <c r="I19" s="200"/>
      <c r="J19" s="70">
        <v>0.81599999999999995</v>
      </c>
      <c r="K19" s="64"/>
      <c r="L19" s="64"/>
      <c r="M19" s="161"/>
    </row>
    <row r="20" spans="1:13">
      <c r="A20" s="88">
        <v>5</v>
      </c>
      <c r="B20" s="87"/>
      <c r="C20" s="68"/>
      <c r="D20" s="70" t="s">
        <v>96</v>
      </c>
      <c r="E20" s="70"/>
      <c r="F20" s="70"/>
      <c r="G20" s="70"/>
      <c r="H20" s="206"/>
      <c r="I20" s="200"/>
      <c r="J20" s="70">
        <v>0.79200000000000004</v>
      </c>
      <c r="K20" s="64"/>
      <c r="L20" s="64"/>
      <c r="M20" s="161"/>
    </row>
    <row r="21" spans="1:13">
      <c r="A21" s="85">
        <v>6</v>
      </c>
      <c r="B21" s="87"/>
      <c r="C21" s="68"/>
      <c r="D21" s="70">
        <v>8.8800000000000008</v>
      </c>
      <c r="E21" s="70"/>
      <c r="F21" s="70"/>
      <c r="G21" s="70"/>
      <c r="H21" s="206"/>
      <c r="I21" s="200"/>
      <c r="J21" s="70">
        <v>0.72</v>
      </c>
      <c r="K21" s="64"/>
      <c r="L21" s="64"/>
      <c r="M21" s="161"/>
    </row>
    <row r="22" spans="1:13">
      <c r="A22" s="88">
        <v>7</v>
      </c>
      <c r="B22" s="87"/>
      <c r="C22" s="68"/>
      <c r="D22" s="70">
        <v>9.3840000000000003</v>
      </c>
      <c r="E22" s="70"/>
      <c r="F22" s="70"/>
      <c r="G22" s="70"/>
      <c r="H22" s="206"/>
      <c r="I22" s="200"/>
      <c r="J22" s="70">
        <v>0.69599999999999995</v>
      </c>
      <c r="K22" s="64"/>
      <c r="L22" s="64"/>
      <c r="M22" s="161"/>
    </row>
    <row r="23" spans="1:13">
      <c r="A23" s="85">
        <v>8</v>
      </c>
      <c r="B23" s="87"/>
      <c r="C23" s="68"/>
      <c r="D23" s="70">
        <v>9.48</v>
      </c>
      <c r="E23" s="70"/>
      <c r="F23" s="70"/>
      <c r="G23" s="70"/>
      <c r="H23" s="206"/>
      <c r="I23" s="200"/>
      <c r="J23" s="70">
        <v>0.624</v>
      </c>
      <c r="K23" s="64"/>
      <c r="L23" s="64"/>
      <c r="M23" s="161"/>
    </row>
    <row r="24" spans="1:13">
      <c r="A24" s="88">
        <v>9</v>
      </c>
      <c r="B24" s="87"/>
      <c r="C24" s="68"/>
      <c r="D24" s="70">
        <v>44.136000000000003</v>
      </c>
      <c r="E24" s="70"/>
      <c r="F24" s="70"/>
      <c r="G24" s="70"/>
      <c r="H24" s="206"/>
      <c r="I24" s="200"/>
      <c r="J24" s="70">
        <v>8.3040000000000003</v>
      </c>
      <c r="K24" s="64"/>
      <c r="L24" s="64"/>
      <c r="M24" s="161"/>
    </row>
    <row r="25" spans="1:13">
      <c r="A25" s="85">
        <v>10</v>
      </c>
      <c r="B25" s="87"/>
      <c r="C25" s="68"/>
      <c r="D25" s="70">
        <v>54.384</v>
      </c>
      <c r="E25" s="70"/>
      <c r="F25" s="70"/>
      <c r="G25" s="70"/>
      <c r="H25" s="206"/>
      <c r="I25" s="200"/>
      <c r="J25" s="70">
        <v>12.407999999999999</v>
      </c>
      <c r="K25" s="64"/>
      <c r="L25" s="64"/>
      <c r="M25" s="161"/>
    </row>
    <row r="26" spans="1:13">
      <c r="A26" s="88">
        <v>11</v>
      </c>
      <c r="B26" s="87"/>
      <c r="C26" s="68"/>
      <c r="D26" s="70">
        <v>45.167999999999999</v>
      </c>
      <c r="E26" s="70"/>
      <c r="F26" s="70"/>
      <c r="G26" s="70"/>
      <c r="H26" s="206"/>
      <c r="I26" s="200"/>
      <c r="J26" s="70">
        <v>10.08</v>
      </c>
      <c r="K26" s="64"/>
      <c r="L26" s="64"/>
      <c r="M26" s="161"/>
    </row>
    <row r="27" spans="1:13">
      <c r="A27" s="85">
        <v>12</v>
      </c>
      <c r="B27" s="87"/>
      <c r="C27" s="68"/>
      <c r="D27" s="70">
        <v>58.488</v>
      </c>
      <c r="E27" s="70"/>
      <c r="F27" s="70"/>
      <c r="G27" s="70"/>
      <c r="H27" s="206"/>
      <c r="I27" s="200"/>
      <c r="J27" s="70">
        <v>11.087999999999999</v>
      </c>
      <c r="K27" s="64"/>
      <c r="L27" s="64"/>
      <c r="M27" s="161"/>
    </row>
    <row r="28" spans="1:13">
      <c r="A28" s="88">
        <v>13</v>
      </c>
      <c r="B28" s="87"/>
      <c r="C28" s="68"/>
      <c r="D28" s="70">
        <v>17.015999999999998</v>
      </c>
      <c r="E28" s="70"/>
      <c r="F28" s="70"/>
      <c r="G28" s="70"/>
      <c r="H28" s="208"/>
      <c r="I28" s="200"/>
      <c r="J28" s="70">
        <v>1.6559999999999999</v>
      </c>
      <c r="K28" s="64"/>
      <c r="L28" s="64"/>
      <c r="M28" s="161"/>
    </row>
    <row r="29" spans="1:13">
      <c r="A29" s="85">
        <v>14</v>
      </c>
      <c r="B29" s="87"/>
      <c r="C29" s="68"/>
      <c r="D29" s="70">
        <v>55.128</v>
      </c>
      <c r="E29" s="70"/>
      <c r="F29" s="70"/>
      <c r="G29" s="70"/>
      <c r="H29" s="206"/>
      <c r="I29" s="200"/>
      <c r="J29" s="70">
        <v>12.936</v>
      </c>
      <c r="K29" s="64"/>
      <c r="L29" s="64"/>
      <c r="M29" s="161"/>
    </row>
    <row r="30" spans="1:13">
      <c r="A30" s="88">
        <v>15</v>
      </c>
      <c r="B30" s="87"/>
      <c r="C30" s="68"/>
      <c r="D30" s="70">
        <v>47.543999999999997</v>
      </c>
      <c r="E30" s="70"/>
      <c r="F30" s="70"/>
      <c r="G30" s="70"/>
      <c r="H30" s="206"/>
      <c r="I30" s="200"/>
      <c r="J30" s="70">
        <v>6.0720000000000001</v>
      </c>
      <c r="K30" s="64"/>
      <c r="L30" s="64"/>
      <c r="M30" s="161"/>
    </row>
    <row r="31" spans="1:13">
      <c r="A31" s="85">
        <v>16</v>
      </c>
      <c r="B31" s="87"/>
      <c r="C31" s="68"/>
      <c r="D31" s="70">
        <v>36.335999999999999</v>
      </c>
      <c r="E31" s="70"/>
      <c r="F31" s="70"/>
      <c r="G31" s="70"/>
      <c r="H31" s="206"/>
      <c r="I31" s="200"/>
      <c r="J31" s="70">
        <v>4.1760000000000002</v>
      </c>
      <c r="K31" s="64"/>
      <c r="L31" s="64"/>
      <c r="M31" s="161"/>
    </row>
    <row r="32" spans="1:13">
      <c r="A32" s="88">
        <v>17</v>
      </c>
      <c r="B32" s="87"/>
      <c r="C32" s="68"/>
      <c r="D32" s="70">
        <v>27.864000000000001</v>
      </c>
      <c r="E32" s="70"/>
      <c r="F32" s="70"/>
      <c r="G32" s="70"/>
      <c r="H32" s="206"/>
      <c r="I32" s="200"/>
      <c r="J32" s="70">
        <v>2.952</v>
      </c>
      <c r="K32" s="64"/>
      <c r="L32" s="64"/>
      <c r="M32" s="161"/>
    </row>
    <row r="33" spans="1:13">
      <c r="A33" s="85">
        <v>18</v>
      </c>
      <c r="B33" s="87"/>
      <c r="C33" s="68"/>
      <c r="D33" s="70">
        <v>8.6639999999999997</v>
      </c>
      <c r="E33" s="70"/>
      <c r="F33" s="70"/>
      <c r="G33" s="70"/>
      <c r="H33" s="206"/>
      <c r="I33" s="200"/>
      <c r="J33" s="70">
        <v>0.216</v>
      </c>
      <c r="K33" s="64"/>
      <c r="L33" s="64"/>
      <c r="M33" s="161"/>
    </row>
    <row r="34" spans="1:13">
      <c r="A34" s="88">
        <v>19</v>
      </c>
      <c r="B34" s="87"/>
      <c r="C34" s="68"/>
      <c r="D34" s="70">
        <v>7.6079999999999997</v>
      </c>
      <c r="E34" s="70"/>
      <c r="F34" s="70"/>
      <c r="G34" s="70"/>
      <c r="H34" s="206"/>
      <c r="I34" s="200"/>
      <c r="J34" s="70">
        <v>0.40799999999999997</v>
      </c>
      <c r="K34" s="64"/>
      <c r="L34" s="64"/>
      <c r="M34" s="161"/>
    </row>
    <row r="35" spans="1:13">
      <c r="A35" s="85">
        <v>20</v>
      </c>
      <c r="B35" s="87"/>
      <c r="C35" s="68"/>
      <c r="D35" s="70">
        <v>7.92</v>
      </c>
      <c r="E35" s="70"/>
      <c r="F35" s="70"/>
      <c r="G35" s="70"/>
      <c r="H35" s="206"/>
      <c r="I35" s="200"/>
      <c r="J35" s="70">
        <v>0.64800000000000002</v>
      </c>
      <c r="K35" s="64"/>
      <c r="L35" s="64"/>
      <c r="M35" s="161"/>
    </row>
    <row r="36" spans="1:13">
      <c r="A36" s="88">
        <v>21</v>
      </c>
      <c r="B36" s="87"/>
      <c r="C36" s="68"/>
      <c r="D36" s="70">
        <v>9.5280000000000005</v>
      </c>
      <c r="E36" s="70"/>
      <c r="F36" s="70"/>
      <c r="G36" s="70"/>
      <c r="H36" s="206"/>
      <c r="I36" s="200"/>
      <c r="J36" s="70">
        <v>1.752</v>
      </c>
      <c r="K36" s="64"/>
      <c r="L36" s="64"/>
      <c r="M36" s="161"/>
    </row>
    <row r="37" spans="1:13">
      <c r="A37" s="85">
        <v>22</v>
      </c>
      <c r="B37" s="87"/>
      <c r="C37" s="68"/>
      <c r="D37" s="70">
        <v>9.4320000000000004</v>
      </c>
      <c r="E37" s="70"/>
      <c r="F37" s="70"/>
      <c r="G37" s="70"/>
      <c r="H37" s="206"/>
      <c r="I37" s="200"/>
      <c r="J37" s="70">
        <v>1.6319999999999999</v>
      </c>
      <c r="K37" s="64"/>
      <c r="L37" s="64"/>
      <c r="M37" s="161"/>
    </row>
    <row r="38" spans="1:13">
      <c r="A38" s="88">
        <v>23</v>
      </c>
      <c r="B38" s="87"/>
      <c r="C38" s="68"/>
      <c r="D38" s="70">
        <v>9.3840000000000003</v>
      </c>
      <c r="E38" s="70"/>
      <c r="F38" s="70"/>
      <c r="G38" s="70"/>
      <c r="H38" s="206"/>
      <c r="I38" s="200"/>
      <c r="J38" s="70">
        <v>1.6080000000000001</v>
      </c>
      <c r="K38" s="64"/>
      <c r="L38" s="64"/>
      <c r="M38" s="161"/>
    </row>
    <row r="39" spans="1:13">
      <c r="A39" s="85">
        <v>24</v>
      </c>
      <c r="B39" s="87"/>
      <c r="C39" s="68"/>
      <c r="D39" s="70">
        <v>9.0239999999999991</v>
      </c>
      <c r="E39" s="70"/>
      <c r="F39" s="70"/>
      <c r="G39" s="70"/>
      <c r="H39" s="206"/>
      <c r="I39" s="200"/>
      <c r="J39" s="70">
        <v>1.44</v>
      </c>
      <c r="K39" s="64"/>
      <c r="L39" s="64"/>
      <c r="M39" s="161"/>
    </row>
    <row r="40" spans="1:13" ht="15.75" thickBot="1">
      <c r="A40" s="162" t="s">
        <v>23</v>
      </c>
      <c r="B40" s="163"/>
      <c r="C40" s="163"/>
      <c r="D40" s="201">
        <f>SUM(D15:D39)</f>
        <v>511.75200000000007</v>
      </c>
      <c r="E40" s="168"/>
      <c r="F40" s="163"/>
      <c r="G40" s="165"/>
      <c r="H40" s="163"/>
      <c r="I40" s="163"/>
      <c r="J40" s="201">
        <f>SUM(J15:J39)</f>
        <v>83.303999999999988</v>
      </c>
      <c r="K40" s="166"/>
      <c r="L40" s="166"/>
      <c r="M40" s="167"/>
    </row>
    <row r="41" spans="1:13">
      <c r="A41" s="8"/>
      <c r="B41" s="8"/>
      <c r="C41" s="8"/>
      <c r="D41" s="8"/>
      <c r="E41" s="9"/>
      <c r="F41" s="9"/>
      <c r="G41" s="9"/>
      <c r="H41" s="9"/>
      <c r="I41" s="9"/>
      <c r="J41" s="10"/>
      <c r="K41" s="10"/>
      <c r="L41" s="10"/>
      <c r="M41" s="10"/>
    </row>
    <row r="42" spans="1:13" ht="24.75" customHeight="1">
      <c r="A42" s="2"/>
      <c r="B42" s="12" t="s">
        <v>47</v>
      </c>
      <c r="C42" s="11"/>
      <c r="D42" s="11"/>
      <c r="E42" s="11"/>
      <c r="F42" s="11"/>
      <c r="G42" s="11"/>
      <c r="H42" s="11"/>
      <c r="I42" s="12" t="s">
        <v>63</v>
      </c>
      <c r="J42" s="11"/>
      <c r="K42" s="11"/>
      <c r="L42" s="11"/>
      <c r="M42" s="11"/>
    </row>
  </sheetData>
  <mergeCells count="23">
    <mergeCell ref="D7:J7"/>
    <mergeCell ref="D8:J8"/>
    <mergeCell ref="K12:M12"/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  <mergeCell ref="A4:F4"/>
    <mergeCell ref="A5:E5"/>
    <mergeCell ref="F5:I5"/>
    <mergeCell ref="K5:M5"/>
    <mergeCell ref="A6:D6"/>
    <mergeCell ref="A1:F1"/>
    <mergeCell ref="I1:M1"/>
    <mergeCell ref="A2:F2"/>
    <mergeCell ref="I2:M2"/>
    <mergeCell ref="A3:F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A44"/>
  <sheetViews>
    <sheetView topLeftCell="A7" workbookViewId="0">
      <selection activeCell="T27" sqref="T27"/>
    </sheetView>
  </sheetViews>
  <sheetFormatPr defaultRowHeight="15"/>
  <cols>
    <col min="1" max="1" width="6.85546875" customWidth="1"/>
    <col min="2" max="13" width="11.7109375" customWidth="1"/>
  </cols>
  <sheetData>
    <row r="1" spans="1:27" s="2" customFormat="1" ht="32.25" customHeight="1">
      <c r="A1" s="238" t="s">
        <v>14</v>
      </c>
      <c r="B1" s="238"/>
      <c r="C1" s="238"/>
      <c r="D1" s="238"/>
      <c r="E1" s="238"/>
      <c r="F1" s="238"/>
      <c r="G1" s="32"/>
      <c r="H1" s="34"/>
      <c r="I1" s="239" t="s">
        <v>57</v>
      </c>
      <c r="J1" s="239"/>
      <c r="K1" s="239"/>
      <c r="L1" s="239"/>
      <c r="M1" s="239"/>
    </row>
    <row r="2" spans="1:27" s="2" customFormat="1">
      <c r="A2" s="240" t="s">
        <v>15</v>
      </c>
      <c r="B2" s="240"/>
      <c r="C2" s="240"/>
      <c r="D2" s="240"/>
      <c r="E2" s="240"/>
      <c r="F2" s="240"/>
      <c r="G2" s="31"/>
      <c r="H2" s="33"/>
      <c r="I2" s="241" t="s">
        <v>16</v>
      </c>
      <c r="J2" s="241"/>
      <c r="K2" s="241"/>
      <c r="L2" s="241"/>
      <c r="M2" s="241"/>
    </row>
    <row r="3" spans="1:27" s="2" customFormat="1" ht="15.75">
      <c r="A3" s="242" t="s">
        <v>51</v>
      </c>
      <c r="B3" s="242"/>
      <c r="C3" s="242"/>
      <c r="D3" s="242"/>
      <c r="E3" s="242"/>
      <c r="F3" s="242"/>
      <c r="G3" s="26"/>
      <c r="H3" s="26"/>
      <c r="I3" s="26"/>
      <c r="J3" s="26"/>
      <c r="K3" s="30"/>
      <c r="L3" s="30"/>
      <c r="M3" s="30"/>
    </row>
    <row r="4" spans="1:27" s="2" customFormat="1" ht="15.75">
      <c r="A4" s="231" t="s">
        <v>18</v>
      </c>
      <c r="B4" s="231"/>
      <c r="C4" s="231"/>
      <c r="D4" s="231"/>
      <c r="E4" s="231"/>
      <c r="F4" s="231"/>
      <c r="G4" s="26"/>
      <c r="H4" s="26"/>
      <c r="I4" s="26"/>
      <c r="J4" s="26"/>
      <c r="K4" s="30"/>
      <c r="L4" s="30"/>
      <c r="M4" s="30"/>
    </row>
    <row r="5" spans="1:27" s="2" customFormat="1" ht="15.75">
      <c r="A5" s="232"/>
      <c r="B5" s="233"/>
      <c r="C5" s="233"/>
      <c r="D5" s="233"/>
      <c r="E5" s="233"/>
      <c r="F5" s="234" t="s">
        <v>17</v>
      </c>
      <c r="G5" s="234"/>
      <c r="H5" s="234"/>
      <c r="I5" s="234"/>
      <c r="J5" s="26"/>
      <c r="K5" s="235"/>
      <c r="L5" s="236"/>
      <c r="M5" s="236"/>
    </row>
    <row r="6" spans="1:27" s="2" customFormat="1" ht="15.75">
      <c r="A6" s="237"/>
      <c r="B6" s="237"/>
      <c r="C6" s="237"/>
      <c r="D6" s="237"/>
      <c r="E6" s="26"/>
      <c r="F6" s="26"/>
      <c r="G6" s="26"/>
      <c r="H6" s="26"/>
      <c r="I6" s="26"/>
      <c r="J6" s="26"/>
      <c r="K6" s="26"/>
      <c r="L6" s="26"/>
      <c r="M6" s="26"/>
    </row>
    <row r="7" spans="1:27" s="2" customFormat="1" ht="15.75">
      <c r="A7" s="26"/>
      <c r="B7" s="26"/>
      <c r="C7" s="26"/>
      <c r="D7" s="230" t="s">
        <v>0</v>
      </c>
      <c r="E7" s="230"/>
      <c r="F7" s="230"/>
      <c r="G7" s="230"/>
      <c r="H7" s="230"/>
      <c r="I7" s="230"/>
      <c r="J7" s="230"/>
      <c r="K7" s="27"/>
      <c r="L7" s="26"/>
      <c r="M7" s="26"/>
    </row>
    <row r="8" spans="1:27" s="2" customFormat="1" ht="15.75">
      <c r="A8" s="26"/>
      <c r="B8" s="26"/>
      <c r="C8" s="26"/>
      <c r="D8" s="230" t="s">
        <v>87</v>
      </c>
      <c r="E8" s="230"/>
      <c r="F8" s="230"/>
      <c r="G8" s="230"/>
      <c r="H8" s="230"/>
      <c r="I8" s="230"/>
      <c r="J8" s="230"/>
      <c r="K8" s="28"/>
      <c r="L8" s="26"/>
      <c r="M8" s="26"/>
    </row>
    <row r="9" spans="1:27" s="2" customFormat="1" ht="15.75" thickBot="1"/>
    <row r="10" spans="1:27" ht="15.75">
      <c r="A10" s="274" t="s">
        <v>19</v>
      </c>
      <c r="B10" s="277" t="s">
        <v>1</v>
      </c>
      <c r="C10" s="278"/>
      <c r="D10" s="278"/>
      <c r="E10" s="278"/>
      <c r="F10" s="278"/>
      <c r="G10" s="279"/>
      <c r="H10" s="277" t="s">
        <v>6</v>
      </c>
      <c r="I10" s="278"/>
      <c r="J10" s="278"/>
      <c r="K10" s="278"/>
      <c r="L10" s="278"/>
      <c r="M10" s="280"/>
      <c r="O10" s="32"/>
      <c r="P10" s="32"/>
      <c r="Q10" s="32"/>
      <c r="R10" s="32"/>
      <c r="S10" s="32"/>
      <c r="T10" s="32"/>
      <c r="U10" s="32"/>
      <c r="V10" s="34"/>
      <c r="W10" s="34"/>
      <c r="X10" s="34"/>
      <c r="Y10" s="34"/>
      <c r="Z10" s="34"/>
      <c r="AA10" s="34"/>
    </row>
    <row r="11" spans="1:27">
      <c r="A11" s="275"/>
      <c r="B11" s="281" t="s">
        <v>38</v>
      </c>
      <c r="C11" s="282"/>
      <c r="D11" s="283"/>
      <c r="E11" s="281" t="s">
        <v>39</v>
      </c>
      <c r="F11" s="282"/>
      <c r="G11" s="283"/>
      <c r="H11" s="281" t="s">
        <v>38</v>
      </c>
      <c r="I11" s="282"/>
      <c r="J11" s="283"/>
      <c r="K11" s="281" t="s">
        <v>39</v>
      </c>
      <c r="L11" s="282"/>
      <c r="M11" s="284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</row>
    <row r="12" spans="1:27" ht="15.75">
      <c r="A12" s="275"/>
      <c r="B12" s="285" t="s">
        <v>41</v>
      </c>
      <c r="C12" s="286"/>
      <c r="D12" s="287"/>
      <c r="E12" s="285" t="s">
        <v>41</v>
      </c>
      <c r="F12" s="286"/>
      <c r="G12" s="287"/>
      <c r="H12" s="285" t="s">
        <v>41</v>
      </c>
      <c r="I12" s="286"/>
      <c r="J12" s="287"/>
      <c r="K12" s="285" t="s">
        <v>41</v>
      </c>
      <c r="L12" s="286"/>
      <c r="M12" s="288"/>
      <c r="O12" s="32"/>
      <c r="P12" s="32"/>
      <c r="Q12" s="32"/>
      <c r="R12" s="32"/>
      <c r="S12" s="32"/>
      <c r="T12" s="32"/>
      <c r="U12" s="30"/>
      <c r="V12" s="30"/>
      <c r="W12" s="30"/>
      <c r="X12" s="30"/>
      <c r="Y12" s="30"/>
      <c r="Z12" s="30"/>
      <c r="AA12" s="30"/>
    </row>
    <row r="13" spans="1:27" ht="54.75" customHeight="1">
      <c r="A13" s="276"/>
      <c r="B13" s="131" t="s">
        <v>20</v>
      </c>
      <c r="C13" s="131" t="s">
        <v>21</v>
      </c>
      <c r="D13" s="131" t="s">
        <v>22</v>
      </c>
      <c r="E13" s="131" t="s">
        <v>20</v>
      </c>
      <c r="F13" s="131" t="s">
        <v>21</v>
      </c>
      <c r="G13" s="131" t="s">
        <v>22</v>
      </c>
      <c r="H13" s="131" t="s">
        <v>20</v>
      </c>
      <c r="I13" s="131" t="s">
        <v>21</v>
      </c>
      <c r="J13" s="131" t="s">
        <v>22</v>
      </c>
      <c r="K13" s="131" t="s">
        <v>20</v>
      </c>
      <c r="L13" s="131" t="s">
        <v>21</v>
      </c>
      <c r="M13" s="132" t="s">
        <v>22</v>
      </c>
      <c r="O13" s="37"/>
      <c r="P13" s="37"/>
      <c r="Q13" s="37"/>
      <c r="R13" s="37"/>
      <c r="S13" s="37"/>
      <c r="T13" s="37"/>
      <c r="U13" s="30"/>
      <c r="V13" s="30"/>
      <c r="W13" s="30"/>
      <c r="X13" s="30"/>
      <c r="Y13" s="30"/>
      <c r="Z13" s="30"/>
      <c r="AA13" s="30"/>
    </row>
    <row r="14" spans="1:27" ht="15.75">
      <c r="A14" s="133">
        <v>1</v>
      </c>
      <c r="B14" s="134">
        <v>2</v>
      </c>
      <c r="C14" s="134">
        <v>3</v>
      </c>
      <c r="D14" s="134">
        <v>4</v>
      </c>
      <c r="E14" s="134">
        <v>5</v>
      </c>
      <c r="F14" s="134">
        <v>6</v>
      </c>
      <c r="G14" s="134">
        <v>7</v>
      </c>
      <c r="H14" s="134">
        <v>8</v>
      </c>
      <c r="I14" s="134">
        <v>9</v>
      </c>
      <c r="J14" s="134">
        <v>10</v>
      </c>
      <c r="K14" s="134">
        <v>11</v>
      </c>
      <c r="L14" s="134">
        <v>12</v>
      </c>
      <c r="M14" s="135">
        <v>13</v>
      </c>
      <c r="O14" s="29"/>
      <c r="P14" s="36"/>
      <c r="Q14" s="36"/>
      <c r="R14" s="36"/>
      <c r="S14" s="36"/>
      <c r="T14" s="38"/>
      <c r="U14" s="38"/>
      <c r="V14" s="38"/>
      <c r="W14" s="38"/>
      <c r="X14" s="30"/>
      <c r="Y14" s="39"/>
      <c r="Z14" s="40"/>
      <c r="AA14" s="40"/>
    </row>
    <row r="15" spans="1:27" ht="15" customHeight="1">
      <c r="A15" s="151">
        <v>0</v>
      </c>
      <c r="B15" s="61"/>
      <c r="C15" s="58"/>
      <c r="D15" s="58">
        <v>0</v>
      </c>
      <c r="E15" s="61"/>
      <c r="F15" s="58"/>
      <c r="G15" s="58">
        <v>0</v>
      </c>
      <c r="H15" s="61"/>
      <c r="I15" s="58"/>
      <c r="J15" s="58">
        <v>0</v>
      </c>
      <c r="K15" s="61"/>
      <c r="L15" s="58"/>
      <c r="M15" s="137">
        <v>0</v>
      </c>
      <c r="O15" s="32"/>
      <c r="P15" s="32"/>
      <c r="Q15" s="32"/>
      <c r="R15" s="32"/>
      <c r="S15" s="30"/>
      <c r="T15" s="30"/>
      <c r="U15" s="30"/>
      <c r="V15" s="30"/>
      <c r="W15" s="30"/>
      <c r="X15" s="30"/>
      <c r="Y15" s="30"/>
      <c r="Z15" s="30"/>
      <c r="AA15" s="30"/>
    </row>
    <row r="16" spans="1:27" ht="15.75">
      <c r="A16" s="151">
        <v>1</v>
      </c>
      <c r="B16" s="61"/>
      <c r="C16" s="58"/>
      <c r="D16" s="70">
        <v>26.44</v>
      </c>
      <c r="E16" s="73"/>
      <c r="F16" s="74"/>
      <c r="G16" s="70">
        <v>34.72</v>
      </c>
      <c r="H16" s="73"/>
      <c r="I16" s="74"/>
      <c r="J16" s="70">
        <v>4.28</v>
      </c>
      <c r="K16" s="73"/>
      <c r="L16" s="74"/>
      <c r="M16" s="211">
        <v>3.32</v>
      </c>
      <c r="O16" s="30"/>
      <c r="P16" s="30"/>
      <c r="Q16" s="30"/>
      <c r="R16" s="36"/>
      <c r="S16" s="36"/>
      <c r="T16" s="36"/>
      <c r="U16" s="36"/>
      <c r="V16" s="36"/>
      <c r="W16" s="36"/>
      <c r="X16" s="36"/>
      <c r="Y16" s="32"/>
      <c r="Z16" s="30"/>
      <c r="AA16" s="30"/>
    </row>
    <row r="17" spans="1:27" ht="15.75">
      <c r="A17" s="151">
        <v>2</v>
      </c>
      <c r="B17" s="61"/>
      <c r="C17" s="58"/>
      <c r="D17" s="70">
        <v>23.08</v>
      </c>
      <c r="E17" s="73"/>
      <c r="F17" s="74"/>
      <c r="G17" s="70">
        <v>26.52</v>
      </c>
      <c r="H17" s="73"/>
      <c r="I17" s="74"/>
      <c r="J17" s="70">
        <v>4.32</v>
      </c>
      <c r="K17" s="73"/>
      <c r="L17" s="74"/>
      <c r="M17" s="211">
        <v>2.64</v>
      </c>
      <c r="O17" s="30"/>
      <c r="P17" s="30"/>
      <c r="Q17" s="30"/>
      <c r="R17" s="36"/>
      <c r="S17" s="36"/>
      <c r="T17" s="36"/>
      <c r="U17" s="36"/>
      <c r="V17" s="36"/>
      <c r="W17" s="36"/>
      <c r="X17" s="36"/>
      <c r="Y17" s="35"/>
      <c r="Z17" s="30"/>
      <c r="AA17" s="30"/>
    </row>
    <row r="18" spans="1:27">
      <c r="A18" s="151">
        <v>3</v>
      </c>
      <c r="B18" s="61"/>
      <c r="C18" s="58"/>
      <c r="D18" s="70">
        <v>23.48</v>
      </c>
      <c r="E18" s="73"/>
      <c r="F18" s="74"/>
      <c r="G18" s="70">
        <v>25.64</v>
      </c>
      <c r="H18" s="73"/>
      <c r="I18" s="74"/>
      <c r="J18" s="70">
        <v>5.4</v>
      </c>
      <c r="K18" s="73"/>
      <c r="L18" s="74"/>
      <c r="M18" s="211">
        <v>3.2</v>
      </c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:27">
      <c r="A19" s="151">
        <v>4</v>
      </c>
      <c r="B19" s="61"/>
      <c r="C19" s="58"/>
      <c r="D19" s="70">
        <v>22.24</v>
      </c>
      <c r="E19" s="73"/>
      <c r="F19" s="74"/>
      <c r="G19" s="70">
        <v>24.68</v>
      </c>
      <c r="H19" s="73"/>
      <c r="I19" s="74"/>
      <c r="J19" s="70">
        <v>5.32</v>
      </c>
      <c r="K19" s="73"/>
      <c r="L19" s="74"/>
      <c r="M19" s="211">
        <v>2.96</v>
      </c>
    </row>
    <row r="20" spans="1:27">
      <c r="A20" s="151">
        <v>5</v>
      </c>
      <c r="B20" s="61"/>
      <c r="C20" s="58"/>
      <c r="D20" s="70">
        <v>21.64</v>
      </c>
      <c r="E20" s="73"/>
      <c r="F20" s="74"/>
      <c r="G20" s="70">
        <v>27.92</v>
      </c>
      <c r="H20" s="73"/>
      <c r="I20" s="74"/>
      <c r="J20" s="70">
        <v>4.92</v>
      </c>
      <c r="K20" s="73"/>
      <c r="L20" s="74"/>
      <c r="M20" s="211">
        <v>3.8</v>
      </c>
    </row>
    <row r="21" spans="1:27">
      <c r="A21" s="151">
        <v>6</v>
      </c>
      <c r="B21" s="61"/>
      <c r="C21" s="58"/>
      <c r="D21" s="70">
        <v>22.4</v>
      </c>
      <c r="E21" s="73"/>
      <c r="F21" s="74"/>
      <c r="G21" s="70">
        <v>27.72</v>
      </c>
      <c r="H21" s="73"/>
      <c r="I21" s="74"/>
      <c r="J21" s="70">
        <v>4.88</v>
      </c>
      <c r="K21" s="73"/>
      <c r="L21" s="74"/>
      <c r="M21" s="211" t="s">
        <v>94</v>
      </c>
    </row>
    <row r="22" spans="1:27">
      <c r="A22" s="151">
        <v>7</v>
      </c>
      <c r="B22" s="61"/>
      <c r="C22" s="58"/>
      <c r="D22" s="70" t="s">
        <v>97</v>
      </c>
      <c r="E22" s="73"/>
      <c r="F22" s="74"/>
      <c r="G22" s="70">
        <v>36.28</v>
      </c>
      <c r="H22" s="73"/>
      <c r="I22" s="74"/>
      <c r="J22" s="70">
        <v>4.5999999999999996</v>
      </c>
      <c r="K22" s="73"/>
      <c r="L22" s="74"/>
      <c r="M22" s="211" t="s">
        <v>99</v>
      </c>
    </row>
    <row r="23" spans="1:27">
      <c r="A23" s="151">
        <v>8</v>
      </c>
      <c r="B23" s="61"/>
      <c r="C23" s="58"/>
      <c r="D23" s="70">
        <v>30.4</v>
      </c>
      <c r="E23" s="73"/>
      <c r="F23" s="74"/>
      <c r="G23" s="70">
        <v>35.28</v>
      </c>
      <c r="H23" s="73"/>
      <c r="I23" s="74"/>
      <c r="J23" s="70">
        <v>4.08</v>
      </c>
      <c r="K23" s="73"/>
      <c r="L23" s="74"/>
      <c r="M23" s="211">
        <v>0.32</v>
      </c>
    </row>
    <row r="24" spans="1:27">
      <c r="A24" s="151">
        <v>9</v>
      </c>
      <c r="B24" s="61"/>
      <c r="C24" s="58"/>
      <c r="D24" s="70">
        <v>33.44</v>
      </c>
      <c r="E24" s="73"/>
      <c r="F24" s="74"/>
      <c r="G24" s="70">
        <v>35.68</v>
      </c>
      <c r="H24" s="73"/>
      <c r="I24" s="74"/>
      <c r="J24" s="70">
        <v>2.56</v>
      </c>
      <c r="K24" s="73"/>
      <c r="L24" s="74"/>
      <c r="M24" s="211">
        <v>0.76</v>
      </c>
    </row>
    <row r="25" spans="1:27">
      <c r="A25" s="151">
        <v>10</v>
      </c>
      <c r="B25" s="61"/>
      <c r="C25" s="58"/>
      <c r="D25" s="70">
        <v>38.68</v>
      </c>
      <c r="E25" s="73"/>
      <c r="F25" s="74"/>
      <c r="G25" s="70">
        <v>37.28</v>
      </c>
      <c r="H25" s="73"/>
      <c r="I25" s="74"/>
      <c r="J25" s="70">
        <v>2.48</v>
      </c>
      <c r="K25" s="73"/>
      <c r="L25" s="74"/>
      <c r="M25" s="211">
        <v>0.56000000000000005</v>
      </c>
    </row>
    <row r="26" spans="1:27">
      <c r="A26" s="151">
        <v>11</v>
      </c>
      <c r="B26" s="61"/>
      <c r="C26" s="58"/>
      <c r="D26" s="70">
        <v>41.16</v>
      </c>
      <c r="E26" s="73"/>
      <c r="F26" s="74"/>
      <c r="G26" s="70">
        <v>37.36</v>
      </c>
      <c r="H26" s="73"/>
      <c r="I26" s="74"/>
      <c r="J26" s="70">
        <v>2.76</v>
      </c>
      <c r="K26" s="73"/>
      <c r="L26" s="74"/>
      <c r="M26" s="211">
        <v>1.28</v>
      </c>
    </row>
    <row r="27" spans="1:27">
      <c r="A27" s="151">
        <v>12</v>
      </c>
      <c r="B27" s="61"/>
      <c r="C27" s="58"/>
      <c r="D27" s="70">
        <v>43.44</v>
      </c>
      <c r="E27" s="73"/>
      <c r="F27" s="74"/>
      <c r="G27" s="70">
        <v>38.24</v>
      </c>
      <c r="H27" s="73"/>
      <c r="I27" s="74"/>
      <c r="J27" s="70">
        <v>3.28</v>
      </c>
      <c r="K27" s="73"/>
      <c r="L27" s="74"/>
      <c r="M27" s="211">
        <v>1.24</v>
      </c>
    </row>
    <row r="28" spans="1:27">
      <c r="A28" s="151">
        <v>13</v>
      </c>
      <c r="B28" s="61"/>
      <c r="C28" s="58"/>
      <c r="D28" s="70">
        <v>40.96</v>
      </c>
      <c r="E28" s="73"/>
      <c r="F28" s="74"/>
      <c r="G28" s="70">
        <v>44.52</v>
      </c>
      <c r="H28" s="73"/>
      <c r="I28" s="74"/>
      <c r="J28" s="70">
        <v>2.88</v>
      </c>
      <c r="K28" s="73"/>
      <c r="L28" s="74"/>
      <c r="M28" s="211">
        <v>1.48</v>
      </c>
    </row>
    <row r="29" spans="1:27">
      <c r="A29" s="151">
        <v>14</v>
      </c>
      <c r="B29" s="61"/>
      <c r="C29" s="58"/>
      <c r="D29" s="70">
        <v>37.92</v>
      </c>
      <c r="E29" s="73"/>
      <c r="F29" s="74"/>
      <c r="G29" s="70">
        <v>42.24</v>
      </c>
      <c r="H29" s="73"/>
      <c r="I29" s="74"/>
      <c r="J29" s="70">
        <v>2.16</v>
      </c>
      <c r="K29" s="73"/>
      <c r="L29" s="74"/>
      <c r="M29" s="211">
        <v>1.1200000000000001</v>
      </c>
    </row>
    <row r="30" spans="1:27">
      <c r="A30" s="151">
        <v>15</v>
      </c>
      <c r="B30" s="61"/>
      <c r="C30" s="58"/>
      <c r="D30" s="70">
        <v>38.6</v>
      </c>
      <c r="E30" s="73"/>
      <c r="F30" s="74"/>
      <c r="G30" s="70">
        <v>41.72</v>
      </c>
      <c r="H30" s="73"/>
      <c r="I30" s="74"/>
      <c r="J30" s="70">
        <v>2.4</v>
      </c>
      <c r="K30" s="73"/>
      <c r="L30" s="74"/>
      <c r="M30" s="211">
        <v>1.28</v>
      </c>
    </row>
    <row r="31" spans="1:27">
      <c r="A31" s="151">
        <v>16</v>
      </c>
      <c r="B31" s="61"/>
      <c r="C31" s="58"/>
      <c r="D31" s="70">
        <v>42.4</v>
      </c>
      <c r="E31" s="73"/>
      <c r="F31" s="74"/>
      <c r="G31" s="70">
        <v>43.8</v>
      </c>
      <c r="H31" s="73"/>
      <c r="I31" s="74"/>
      <c r="J31" s="70">
        <v>1.56</v>
      </c>
      <c r="K31" s="73"/>
      <c r="L31" s="74"/>
      <c r="M31" s="211">
        <v>0.44</v>
      </c>
    </row>
    <row r="32" spans="1:27">
      <c r="A32" s="151">
        <v>17</v>
      </c>
      <c r="B32" s="61"/>
      <c r="C32" s="58"/>
      <c r="D32" s="70">
        <v>46.2</v>
      </c>
      <c r="E32" s="73"/>
      <c r="F32" s="74"/>
      <c r="G32" s="70">
        <v>46.32</v>
      </c>
      <c r="H32" s="73"/>
      <c r="I32" s="74"/>
      <c r="J32" s="70">
        <v>2.92</v>
      </c>
      <c r="K32" s="73"/>
      <c r="L32" s="74"/>
      <c r="M32" s="211">
        <v>0.4</v>
      </c>
    </row>
    <row r="33" spans="1:13">
      <c r="A33" s="151">
        <v>18</v>
      </c>
      <c r="B33" s="61"/>
      <c r="C33" s="58"/>
      <c r="D33" s="70">
        <v>48.04</v>
      </c>
      <c r="E33" s="73"/>
      <c r="F33" s="74"/>
      <c r="G33" s="70">
        <v>57.36</v>
      </c>
      <c r="H33" s="73"/>
      <c r="I33" s="74"/>
      <c r="J33" s="70">
        <v>3.76</v>
      </c>
      <c r="K33" s="73"/>
      <c r="L33" s="74"/>
      <c r="M33" s="211" t="s">
        <v>90</v>
      </c>
    </row>
    <row r="34" spans="1:13">
      <c r="A34" s="151">
        <v>19</v>
      </c>
      <c r="B34" s="61"/>
      <c r="C34" s="58"/>
      <c r="D34" s="70">
        <v>45.68</v>
      </c>
      <c r="E34" s="73"/>
      <c r="F34" s="74"/>
      <c r="G34" s="70">
        <v>62.84</v>
      </c>
      <c r="H34" s="73"/>
      <c r="I34" s="74"/>
      <c r="J34" s="70" t="s">
        <v>98</v>
      </c>
      <c r="K34" s="73"/>
      <c r="L34" s="74"/>
      <c r="M34" s="211">
        <v>0.08</v>
      </c>
    </row>
    <row r="35" spans="1:13">
      <c r="A35" s="151">
        <v>20</v>
      </c>
      <c r="B35" s="61"/>
      <c r="C35" s="58"/>
      <c r="D35" s="70">
        <v>44.8</v>
      </c>
      <c r="E35" s="73"/>
      <c r="F35" s="74"/>
      <c r="G35" s="70">
        <v>62.96</v>
      </c>
      <c r="H35" s="73"/>
      <c r="I35" s="74"/>
      <c r="J35" s="70">
        <v>3.6</v>
      </c>
      <c r="K35" s="73"/>
      <c r="L35" s="74"/>
      <c r="M35" s="211" t="s">
        <v>90</v>
      </c>
    </row>
    <row r="36" spans="1:13">
      <c r="A36" s="151">
        <v>21</v>
      </c>
      <c r="B36" s="61"/>
      <c r="C36" s="58"/>
      <c r="D36" s="70">
        <v>45.2</v>
      </c>
      <c r="E36" s="73"/>
      <c r="F36" s="74"/>
      <c r="G36" s="70">
        <v>57.84</v>
      </c>
      <c r="H36" s="73"/>
      <c r="I36" s="74"/>
      <c r="J36" s="70">
        <v>4.92</v>
      </c>
      <c r="K36" s="73"/>
      <c r="L36" s="74"/>
      <c r="M36" s="211">
        <v>0.12</v>
      </c>
    </row>
    <row r="37" spans="1:13">
      <c r="A37" s="151">
        <v>22</v>
      </c>
      <c r="B37" s="61"/>
      <c r="C37" s="58"/>
      <c r="D37" s="70">
        <v>40.44</v>
      </c>
      <c r="E37" s="73"/>
      <c r="F37" s="74"/>
      <c r="G37" s="70">
        <v>60.04</v>
      </c>
      <c r="H37" s="73"/>
      <c r="I37" s="74"/>
      <c r="J37" s="70">
        <v>4.4000000000000004</v>
      </c>
      <c r="K37" s="73"/>
      <c r="L37" s="74"/>
      <c r="M37" s="211">
        <v>0.36</v>
      </c>
    </row>
    <row r="38" spans="1:13">
      <c r="A38" s="151">
        <v>23</v>
      </c>
      <c r="B38" s="61"/>
      <c r="C38" s="58"/>
      <c r="D38" s="70">
        <v>32.92</v>
      </c>
      <c r="E38" s="73"/>
      <c r="F38" s="74"/>
      <c r="G38" s="70">
        <v>49.32</v>
      </c>
      <c r="H38" s="73"/>
      <c r="I38" s="74"/>
      <c r="J38" s="70">
        <v>4.12</v>
      </c>
      <c r="K38" s="73"/>
      <c r="L38" s="74"/>
      <c r="M38" s="211">
        <v>0.88</v>
      </c>
    </row>
    <row r="39" spans="1:13">
      <c r="A39" s="151">
        <v>24</v>
      </c>
      <c r="B39" s="61"/>
      <c r="C39" s="58"/>
      <c r="D39" s="70">
        <v>28.68</v>
      </c>
      <c r="E39" s="73"/>
      <c r="F39" s="74"/>
      <c r="G39" s="70">
        <v>40.6</v>
      </c>
      <c r="H39" s="73"/>
      <c r="I39" s="74"/>
      <c r="J39" s="70" t="s">
        <v>98</v>
      </c>
      <c r="K39" s="200"/>
      <c r="L39" s="74"/>
      <c r="M39" s="211">
        <v>1.56</v>
      </c>
    </row>
    <row r="40" spans="1:13" ht="15.75" thickBot="1">
      <c r="A40" s="139" t="s">
        <v>23</v>
      </c>
      <c r="B40" s="150"/>
      <c r="C40" s="150"/>
      <c r="D40" s="142">
        <f>SUM(D15:D39)</f>
        <v>818.23999999999978</v>
      </c>
      <c r="E40" s="142"/>
      <c r="F40" s="142"/>
      <c r="G40" s="209">
        <f>SUM(G15:G39)</f>
        <v>996.88000000000022</v>
      </c>
      <c r="H40" s="142"/>
      <c r="I40" s="142"/>
      <c r="J40" s="209">
        <f>SUM(J15:J39)</f>
        <v>81.600000000000009</v>
      </c>
      <c r="K40" s="142"/>
      <c r="L40" s="142"/>
      <c r="M40" s="210">
        <f>SUM(M15:M39)</f>
        <v>27.8</v>
      </c>
    </row>
    <row r="41" spans="1:1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24" customHeight="1">
      <c r="A42" s="3"/>
      <c r="B42" s="12" t="s">
        <v>47</v>
      </c>
      <c r="C42" s="11"/>
      <c r="D42" s="11"/>
      <c r="E42" s="11"/>
      <c r="F42" s="11"/>
      <c r="G42" s="11"/>
      <c r="H42" s="11"/>
      <c r="I42" s="12" t="s">
        <v>63</v>
      </c>
      <c r="J42" s="11"/>
      <c r="K42" s="11"/>
      <c r="L42" s="11"/>
      <c r="M42" s="11"/>
    </row>
    <row r="43" spans="1:13">
      <c r="A43" s="8"/>
      <c r="B43" s="8"/>
      <c r="C43" s="8"/>
      <c r="D43" s="9"/>
      <c r="E43" s="9"/>
      <c r="F43" s="9"/>
      <c r="G43" s="9"/>
      <c r="H43" s="10"/>
      <c r="I43" s="10"/>
      <c r="J43" s="10"/>
    </row>
    <row r="44" spans="1:13" ht="15.75">
      <c r="A44" s="2"/>
      <c r="B44" s="1"/>
      <c r="C44" s="2"/>
      <c r="D44" s="2"/>
      <c r="E44" s="2"/>
      <c r="F44" s="2"/>
      <c r="G44" s="2"/>
      <c r="H44" s="2"/>
      <c r="I44" s="2"/>
      <c r="J44" s="2"/>
    </row>
  </sheetData>
  <mergeCells count="23"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  <mergeCell ref="K12:M12"/>
    <mergeCell ref="D7:J7"/>
    <mergeCell ref="D8:J8"/>
    <mergeCell ref="A4:F4"/>
    <mergeCell ref="A5:E5"/>
    <mergeCell ref="F5:I5"/>
    <mergeCell ref="K5:M5"/>
    <mergeCell ref="A6:D6"/>
    <mergeCell ref="A1:F1"/>
    <mergeCell ref="I1:M1"/>
    <mergeCell ref="A2:F2"/>
    <mergeCell ref="I2:M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A42"/>
  <sheetViews>
    <sheetView topLeftCell="B7" workbookViewId="0">
      <selection activeCell="T27" sqref="T27"/>
    </sheetView>
  </sheetViews>
  <sheetFormatPr defaultRowHeight="15"/>
  <cols>
    <col min="1" max="1" width="6.85546875" customWidth="1"/>
    <col min="2" max="13" width="11.7109375" customWidth="1"/>
  </cols>
  <sheetData>
    <row r="1" spans="1:27" s="2" customFormat="1" ht="32.25" customHeight="1">
      <c r="A1" s="238" t="s">
        <v>14</v>
      </c>
      <c r="B1" s="238"/>
      <c r="C1" s="238"/>
      <c r="D1" s="238"/>
      <c r="E1" s="238"/>
      <c r="F1" s="238"/>
      <c r="G1" s="32"/>
      <c r="H1" s="34"/>
      <c r="I1" s="239" t="s">
        <v>58</v>
      </c>
      <c r="J1" s="239"/>
      <c r="K1" s="239"/>
      <c r="L1" s="239"/>
      <c r="M1" s="239"/>
    </row>
    <row r="2" spans="1:27" s="2" customFormat="1">
      <c r="A2" s="240" t="s">
        <v>15</v>
      </c>
      <c r="B2" s="240"/>
      <c r="C2" s="240"/>
      <c r="D2" s="240"/>
      <c r="E2" s="240"/>
      <c r="F2" s="240"/>
      <c r="G2" s="31"/>
      <c r="H2" s="33"/>
      <c r="I2" s="241" t="s">
        <v>16</v>
      </c>
      <c r="J2" s="241"/>
      <c r="K2" s="241"/>
      <c r="L2" s="241"/>
      <c r="M2" s="241"/>
    </row>
    <row r="3" spans="1:27" s="2" customFormat="1" ht="15.75">
      <c r="A3" s="242" t="s">
        <v>51</v>
      </c>
      <c r="B3" s="242"/>
      <c r="C3" s="242"/>
      <c r="D3" s="242"/>
      <c r="E3" s="242"/>
      <c r="F3" s="242"/>
      <c r="G3" s="26"/>
      <c r="H3" s="26"/>
      <c r="I3" s="26"/>
      <c r="J3" s="26"/>
      <c r="K3" s="30"/>
      <c r="L3" s="30"/>
      <c r="M3" s="30"/>
    </row>
    <row r="4" spans="1:27" s="2" customFormat="1" ht="15.75">
      <c r="A4" s="231" t="s">
        <v>18</v>
      </c>
      <c r="B4" s="231"/>
      <c r="C4" s="231"/>
      <c r="D4" s="231"/>
      <c r="E4" s="231"/>
      <c r="F4" s="231"/>
      <c r="G4" s="26"/>
      <c r="H4" s="26"/>
      <c r="I4" s="26"/>
      <c r="J4" s="26"/>
      <c r="K4" s="30"/>
      <c r="L4" s="30"/>
      <c r="M4" s="30"/>
    </row>
    <row r="5" spans="1:27" s="2" customFormat="1" ht="15.75">
      <c r="A5" s="232"/>
      <c r="B5" s="233"/>
      <c r="C5" s="233"/>
      <c r="D5" s="233"/>
      <c r="E5" s="233"/>
      <c r="F5" s="234" t="s">
        <v>17</v>
      </c>
      <c r="G5" s="234"/>
      <c r="H5" s="234"/>
      <c r="I5" s="234"/>
      <c r="J5" s="26"/>
      <c r="K5" s="235"/>
      <c r="L5" s="236"/>
      <c r="M5" s="236"/>
    </row>
    <row r="6" spans="1:27" s="2" customFormat="1" ht="15.75">
      <c r="A6" s="237"/>
      <c r="B6" s="237"/>
      <c r="C6" s="237"/>
      <c r="D6" s="237"/>
      <c r="E6" s="26"/>
      <c r="F6" s="26"/>
      <c r="G6" s="26"/>
      <c r="H6" s="26"/>
      <c r="I6" s="26"/>
      <c r="J6" s="26"/>
      <c r="K6" s="26"/>
      <c r="L6" s="26"/>
      <c r="M6" s="26"/>
    </row>
    <row r="7" spans="1:27" s="2" customFormat="1" ht="15.75">
      <c r="A7" s="26"/>
      <c r="B7" s="26"/>
      <c r="C7" s="26"/>
      <c r="D7" s="230" t="s">
        <v>0</v>
      </c>
      <c r="E7" s="230"/>
      <c r="F7" s="230"/>
      <c r="G7" s="230"/>
      <c r="H7" s="230"/>
      <c r="I7" s="230"/>
      <c r="J7" s="230"/>
      <c r="K7" s="27"/>
      <c r="L7" s="26"/>
      <c r="M7" s="26"/>
    </row>
    <row r="8" spans="1:27" s="2" customFormat="1" ht="15.75">
      <c r="A8" s="26"/>
      <c r="B8" s="26"/>
      <c r="C8" s="26"/>
      <c r="D8" s="230" t="s">
        <v>87</v>
      </c>
      <c r="E8" s="230"/>
      <c r="F8" s="230"/>
      <c r="G8" s="230"/>
      <c r="H8" s="230"/>
      <c r="I8" s="230"/>
      <c r="J8" s="230"/>
      <c r="K8" s="28"/>
      <c r="L8" s="26"/>
      <c r="M8" s="26"/>
    </row>
    <row r="9" spans="1:27" s="2" customFormat="1" ht="15.75" thickBot="1"/>
    <row r="10" spans="1:27" ht="15.75">
      <c r="A10" s="299" t="s">
        <v>19</v>
      </c>
      <c r="B10" s="292" t="s">
        <v>1</v>
      </c>
      <c r="C10" s="278"/>
      <c r="D10" s="278"/>
      <c r="E10" s="278"/>
      <c r="F10" s="278"/>
      <c r="G10" s="279"/>
      <c r="H10" s="277" t="s">
        <v>6</v>
      </c>
      <c r="I10" s="278"/>
      <c r="J10" s="278"/>
      <c r="K10" s="278"/>
      <c r="L10" s="278"/>
      <c r="M10" s="280"/>
      <c r="O10" s="32"/>
      <c r="P10" s="32"/>
      <c r="Q10" s="32"/>
      <c r="R10" s="32"/>
      <c r="S10" s="32"/>
      <c r="T10" s="32"/>
      <c r="U10" s="32"/>
      <c r="V10" s="34"/>
      <c r="W10" s="34"/>
      <c r="X10" s="34"/>
      <c r="Y10" s="34"/>
      <c r="Z10" s="34"/>
      <c r="AA10" s="34"/>
    </row>
    <row r="11" spans="1:27">
      <c r="A11" s="300"/>
      <c r="B11" s="293" t="s">
        <v>48</v>
      </c>
      <c r="C11" s="282"/>
      <c r="D11" s="283"/>
      <c r="E11" s="281" t="s">
        <v>49</v>
      </c>
      <c r="F11" s="282"/>
      <c r="G11" s="283"/>
      <c r="H11" s="281" t="s">
        <v>48</v>
      </c>
      <c r="I11" s="282"/>
      <c r="J11" s="283"/>
      <c r="K11" s="281" t="s">
        <v>49</v>
      </c>
      <c r="L11" s="282"/>
      <c r="M11" s="284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</row>
    <row r="12" spans="1:27" ht="15.75">
      <c r="A12" s="300"/>
      <c r="B12" s="294" t="s">
        <v>52</v>
      </c>
      <c r="C12" s="286"/>
      <c r="D12" s="287"/>
      <c r="E12" s="285" t="s">
        <v>52</v>
      </c>
      <c r="F12" s="286"/>
      <c r="G12" s="287"/>
      <c r="H12" s="285" t="s">
        <v>52</v>
      </c>
      <c r="I12" s="286"/>
      <c r="J12" s="287"/>
      <c r="K12" s="285" t="s">
        <v>52</v>
      </c>
      <c r="L12" s="286"/>
      <c r="M12" s="288"/>
      <c r="O12" s="32"/>
      <c r="P12" s="32"/>
      <c r="Q12" s="32"/>
      <c r="R12" s="32"/>
      <c r="S12" s="32"/>
      <c r="T12" s="32"/>
      <c r="U12" s="30"/>
      <c r="V12" s="30"/>
      <c r="W12" s="30"/>
      <c r="X12" s="30"/>
      <c r="Y12" s="30"/>
      <c r="Z12" s="30"/>
      <c r="AA12" s="30"/>
    </row>
    <row r="13" spans="1:27" ht="54.75" customHeight="1">
      <c r="A13" s="301"/>
      <c r="B13" s="146" t="s">
        <v>20</v>
      </c>
      <c r="C13" s="131" t="s">
        <v>21</v>
      </c>
      <c r="D13" s="131" t="s">
        <v>22</v>
      </c>
      <c r="E13" s="131" t="s">
        <v>20</v>
      </c>
      <c r="F13" s="131" t="s">
        <v>21</v>
      </c>
      <c r="G13" s="131" t="s">
        <v>22</v>
      </c>
      <c r="H13" s="131" t="s">
        <v>20</v>
      </c>
      <c r="I13" s="131" t="s">
        <v>21</v>
      </c>
      <c r="J13" s="131" t="s">
        <v>22</v>
      </c>
      <c r="K13" s="131" t="s">
        <v>20</v>
      </c>
      <c r="L13" s="131" t="s">
        <v>21</v>
      </c>
      <c r="M13" s="132" t="s">
        <v>22</v>
      </c>
      <c r="O13" s="37"/>
      <c r="P13" s="37"/>
      <c r="Q13" s="37"/>
      <c r="R13" s="37"/>
      <c r="S13" s="37"/>
      <c r="T13" s="37"/>
      <c r="U13" s="30"/>
      <c r="V13" s="30"/>
      <c r="W13" s="30"/>
      <c r="X13" s="30"/>
      <c r="Y13" s="30"/>
      <c r="Z13" s="30"/>
      <c r="AA13" s="30"/>
    </row>
    <row r="14" spans="1:27" ht="15.75">
      <c r="A14" s="215">
        <v>1</v>
      </c>
      <c r="B14" s="133">
        <v>2</v>
      </c>
      <c r="C14" s="134">
        <v>3</v>
      </c>
      <c r="D14" s="134">
        <v>4</v>
      </c>
      <c r="E14" s="134">
        <v>5</v>
      </c>
      <c r="F14" s="134">
        <v>6</v>
      </c>
      <c r="G14" s="134">
        <v>7</v>
      </c>
      <c r="H14" s="134">
        <v>8</v>
      </c>
      <c r="I14" s="134">
        <v>9</v>
      </c>
      <c r="J14" s="134">
        <v>10</v>
      </c>
      <c r="K14" s="134">
        <v>11</v>
      </c>
      <c r="L14" s="134">
        <v>12</v>
      </c>
      <c r="M14" s="135">
        <v>13</v>
      </c>
      <c r="O14" s="29"/>
      <c r="P14" s="36"/>
      <c r="Q14" s="36"/>
      <c r="R14" s="36"/>
      <c r="S14" s="36"/>
      <c r="T14" s="38"/>
      <c r="U14" s="38"/>
      <c r="V14" s="38"/>
      <c r="W14" s="38"/>
      <c r="X14" s="30"/>
      <c r="Y14" s="39"/>
      <c r="Z14" s="40"/>
      <c r="AA14" s="40"/>
    </row>
    <row r="15" spans="1:27" ht="15.75">
      <c r="A15" s="136">
        <v>0</v>
      </c>
      <c r="B15" s="217"/>
      <c r="C15" s="170"/>
      <c r="D15" s="58">
        <v>0</v>
      </c>
      <c r="E15" s="61"/>
      <c r="F15" s="58"/>
      <c r="G15" s="58">
        <v>0</v>
      </c>
      <c r="H15" s="69"/>
      <c r="I15" s="58"/>
      <c r="J15" s="58">
        <v>0</v>
      </c>
      <c r="K15" s="61"/>
      <c r="L15" s="58"/>
      <c r="M15" s="137">
        <v>0</v>
      </c>
      <c r="O15" s="32"/>
      <c r="P15" s="32"/>
      <c r="Q15" s="32"/>
      <c r="R15" s="32"/>
      <c r="S15" s="30"/>
      <c r="T15" s="30"/>
      <c r="U15" s="30"/>
      <c r="V15" s="30"/>
      <c r="W15" s="30"/>
      <c r="X15" s="30"/>
      <c r="Y15" s="30"/>
      <c r="Z15" s="30"/>
      <c r="AA15" s="30"/>
    </row>
    <row r="16" spans="1:27" ht="15.75">
      <c r="A16" s="136">
        <v>1</v>
      </c>
      <c r="B16" s="217"/>
      <c r="C16" s="170"/>
      <c r="D16" s="70">
        <v>8.1</v>
      </c>
      <c r="E16" s="73"/>
      <c r="F16" s="74"/>
      <c r="G16" s="70">
        <v>22.14</v>
      </c>
      <c r="H16" s="214"/>
      <c r="I16" s="74"/>
      <c r="J16" s="70" t="s">
        <v>90</v>
      </c>
      <c r="K16" s="61"/>
      <c r="L16" s="58"/>
      <c r="M16" s="211">
        <v>0.36</v>
      </c>
      <c r="O16" s="30"/>
      <c r="P16" s="30"/>
      <c r="Q16" s="30"/>
      <c r="R16" s="36"/>
      <c r="S16" s="36"/>
      <c r="T16" s="36"/>
      <c r="U16" s="36"/>
      <c r="V16" s="36"/>
      <c r="W16" s="36"/>
      <c r="X16" s="36"/>
      <c r="Y16" s="32"/>
      <c r="Z16" s="30"/>
      <c r="AA16" s="30"/>
    </row>
    <row r="17" spans="1:27" ht="15.75">
      <c r="A17" s="136">
        <v>2</v>
      </c>
      <c r="B17" s="217"/>
      <c r="C17" s="170"/>
      <c r="D17" s="70">
        <v>7.08</v>
      </c>
      <c r="E17" s="73"/>
      <c r="F17" s="74"/>
      <c r="G17" s="70">
        <v>18.18</v>
      </c>
      <c r="H17" s="214"/>
      <c r="I17" s="74"/>
      <c r="J17" s="70" t="s">
        <v>90</v>
      </c>
      <c r="K17" s="61"/>
      <c r="L17" s="58"/>
      <c r="M17" s="211">
        <v>0.24</v>
      </c>
      <c r="O17" s="30"/>
      <c r="P17" s="30"/>
      <c r="Q17" s="30"/>
      <c r="R17" s="36"/>
      <c r="S17" s="36"/>
      <c r="T17" s="36"/>
      <c r="U17" s="36"/>
      <c r="V17" s="36"/>
      <c r="W17" s="36"/>
      <c r="X17" s="36"/>
      <c r="Y17" s="35"/>
      <c r="Z17" s="30"/>
      <c r="AA17" s="30"/>
    </row>
    <row r="18" spans="1:27">
      <c r="A18" s="136">
        <v>3</v>
      </c>
      <c r="B18" s="217"/>
      <c r="C18" s="170"/>
      <c r="D18" s="70">
        <v>6.54</v>
      </c>
      <c r="E18" s="73"/>
      <c r="F18" s="74"/>
      <c r="G18" s="70">
        <v>15.24</v>
      </c>
      <c r="H18" s="214"/>
      <c r="I18" s="74"/>
      <c r="J18" s="70" t="s">
        <v>90</v>
      </c>
      <c r="K18" s="61"/>
      <c r="L18" s="58"/>
      <c r="M18" s="211" t="s">
        <v>90</v>
      </c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:27">
      <c r="A19" s="136">
        <v>4</v>
      </c>
      <c r="B19" s="217"/>
      <c r="C19" s="170"/>
      <c r="D19" s="70">
        <v>6.54</v>
      </c>
      <c r="E19" s="73"/>
      <c r="F19" s="74"/>
      <c r="G19" s="70">
        <v>14.94</v>
      </c>
      <c r="H19" s="214"/>
      <c r="I19" s="74"/>
      <c r="J19" s="70" t="s">
        <v>90</v>
      </c>
      <c r="K19" s="61"/>
      <c r="L19" s="58"/>
      <c r="M19" s="211" t="s">
        <v>90</v>
      </c>
    </row>
    <row r="20" spans="1:27">
      <c r="A20" s="136">
        <v>5</v>
      </c>
      <c r="B20" s="217"/>
      <c r="C20" s="170"/>
      <c r="D20" s="70">
        <v>6.36</v>
      </c>
      <c r="E20" s="73"/>
      <c r="F20" s="74"/>
      <c r="G20" s="70">
        <v>15.78</v>
      </c>
      <c r="H20" s="214"/>
      <c r="I20" s="74"/>
      <c r="J20" s="70" t="s">
        <v>90</v>
      </c>
      <c r="K20" s="61"/>
      <c r="L20" s="58"/>
      <c r="M20" s="211">
        <v>0.06</v>
      </c>
    </row>
    <row r="21" spans="1:27">
      <c r="A21" s="136">
        <v>6</v>
      </c>
      <c r="B21" s="217"/>
      <c r="C21" s="170"/>
      <c r="D21" s="70">
        <v>7.5</v>
      </c>
      <c r="E21" s="73"/>
      <c r="F21" s="74"/>
      <c r="G21" s="70">
        <v>17.22</v>
      </c>
      <c r="H21" s="214"/>
      <c r="I21" s="74"/>
      <c r="J21" s="70" t="s">
        <v>90</v>
      </c>
      <c r="K21" s="61"/>
      <c r="L21" s="58"/>
      <c r="M21" s="211" t="s">
        <v>90</v>
      </c>
    </row>
    <row r="22" spans="1:27">
      <c r="A22" s="136">
        <v>7</v>
      </c>
      <c r="B22" s="217"/>
      <c r="C22" s="170"/>
      <c r="D22" s="70">
        <v>10.62</v>
      </c>
      <c r="E22" s="73"/>
      <c r="F22" s="74"/>
      <c r="G22" s="70">
        <v>27.24</v>
      </c>
      <c r="H22" s="214"/>
      <c r="I22" s="74"/>
      <c r="J22" s="70" t="s">
        <v>90</v>
      </c>
      <c r="K22" s="61"/>
      <c r="L22" s="58"/>
      <c r="M22" s="211" t="s">
        <v>90</v>
      </c>
    </row>
    <row r="23" spans="1:27">
      <c r="A23" s="136">
        <v>8</v>
      </c>
      <c r="B23" s="217"/>
      <c r="C23" s="170"/>
      <c r="D23" s="70">
        <v>10.86</v>
      </c>
      <c r="E23" s="73"/>
      <c r="F23" s="74"/>
      <c r="G23" s="70">
        <v>29.52</v>
      </c>
      <c r="H23" s="214"/>
      <c r="I23" s="74"/>
      <c r="J23" s="70" t="s">
        <v>90</v>
      </c>
      <c r="K23" s="61"/>
      <c r="L23" s="58"/>
      <c r="M23" s="211" t="s">
        <v>90</v>
      </c>
    </row>
    <row r="24" spans="1:27">
      <c r="A24" s="136">
        <v>9</v>
      </c>
      <c r="B24" s="217"/>
      <c r="C24" s="170"/>
      <c r="D24" s="70">
        <v>11.28</v>
      </c>
      <c r="E24" s="73"/>
      <c r="F24" s="74"/>
      <c r="G24" s="70">
        <v>25.14</v>
      </c>
      <c r="H24" s="214"/>
      <c r="I24" s="74"/>
      <c r="J24" s="70" t="s">
        <v>90</v>
      </c>
      <c r="K24" s="61"/>
      <c r="L24" s="58"/>
      <c r="M24" s="211" t="s">
        <v>90</v>
      </c>
    </row>
    <row r="25" spans="1:27">
      <c r="A25" s="136">
        <v>10</v>
      </c>
      <c r="B25" s="217"/>
      <c r="C25" s="170"/>
      <c r="D25" s="70">
        <v>11.04</v>
      </c>
      <c r="E25" s="73"/>
      <c r="F25" s="74"/>
      <c r="G25" s="70">
        <v>24.66</v>
      </c>
      <c r="H25" s="214"/>
      <c r="I25" s="74"/>
      <c r="J25" s="70" t="s">
        <v>90</v>
      </c>
      <c r="K25" s="61"/>
      <c r="L25" s="58"/>
      <c r="M25" s="211">
        <v>0.06</v>
      </c>
    </row>
    <row r="26" spans="1:27">
      <c r="A26" s="136">
        <v>11</v>
      </c>
      <c r="B26" s="217"/>
      <c r="C26" s="170"/>
      <c r="D26" s="70">
        <v>10.98</v>
      </c>
      <c r="E26" s="73"/>
      <c r="F26" s="74"/>
      <c r="G26" s="70">
        <v>27.24</v>
      </c>
      <c r="H26" s="214"/>
      <c r="I26" s="74"/>
      <c r="J26" s="70" t="s">
        <v>90</v>
      </c>
      <c r="K26" s="61"/>
      <c r="L26" s="58"/>
      <c r="M26" s="211" t="s">
        <v>90</v>
      </c>
    </row>
    <row r="27" spans="1:27">
      <c r="A27" s="136">
        <v>12</v>
      </c>
      <c r="B27" s="217"/>
      <c r="C27" s="170"/>
      <c r="D27" s="70">
        <v>10.74</v>
      </c>
      <c r="E27" s="73"/>
      <c r="F27" s="74"/>
      <c r="G27" s="70">
        <v>27.24</v>
      </c>
      <c r="H27" s="214"/>
      <c r="I27" s="74"/>
      <c r="J27" s="70">
        <v>0.06</v>
      </c>
      <c r="K27" s="61"/>
      <c r="L27" s="58"/>
      <c r="M27" s="211" t="s">
        <v>90</v>
      </c>
    </row>
    <row r="28" spans="1:27">
      <c r="A28" s="136">
        <v>13</v>
      </c>
      <c r="B28" s="217"/>
      <c r="C28" s="170"/>
      <c r="D28" s="70">
        <v>14.52</v>
      </c>
      <c r="E28" s="73"/>
      <c r="F28" s="74"/>
      <c r="G28" s="70">
        <v>26.82</v>
      </c>
      <c r="H28" s="214"/>
      <c r="I28" s="74"/>
      <c r="J28" s="70" t="s">
        <v>90</v>
      </c>
      <c r="K28" s="61"/>
      <c r="L28" s="58"/>
      <c r="M28" s="211" t="s">
        <v>90</v>
      </c>
    </row>
    <row r="29" spans="1:27">
      <c r="A29" s="136">
        <v>14</v>
      </c>
      <c r="B29" s="217"/>
      <c r="C29" s="170"/>
      <c r="D29" s="70">
        <v>11.64</v>
      </c>
      <c r="E29" s="73"/>
      <c r="F29" s="74"/>
      <c r="G29" s="70">
        <v>28.98</v>
      </c>
      <c r="H29" s="214"/>
      <c r="I29" s="74"/>
      <c r="J29" s="70" t="s">
        <v>90</v>
      </c>
      <c r="K29" s="61"/>
      <c r="L29" s="58"/>
      <c r="M29" s="211" t="s">
        <v>90</v>
      </c>
    </row>
    <row r="30" spans="1:27">
      <c r="A30" s="136">
        <v>15</v>
      </c>
      <c r="B30" s="217"/>
      <c r="C30" s="170"/>
      <c r="D30" s="70">
        <v>12.54</v>
      </c>
      <c r="E30" s="73"/>
      <c r="F30" s="74"/>
      <c r="G30" s="70">
        <v>31.56</v>
      </c>
      <c r="H30" s="214"/>
      <c r="I30" s="74"/>
      <c r="J30" s="70" t="s">
        <v>90</v>
      </c>
      <c r="K30" s="61"/>
      <c r="L30" s="58"/>
      <c r="M30" s="211" t="s">
        <v>90</v>
      </c>
    </row>
    <row r="31" spans="1:27">
      <c r="A31" s="136">
        <v>16</v>
      </c>
      <c r="B31" s="217"/>
      <c r="C31" s="170"/>
      <c r="D31" s="70" t="s">
        <v>92</v>
      </c>
      <c r="E31" s="73"/>
      <c r="F31" s="74"/>
      <c r="G31" s="70">
        <v>31.44</v>
      </c>
      <c r="H31" s="214"/>
      <c r="I31" s="74"/>
      <c r="J31" s="70" t="s">
        <v>90</v>
      </c>
      <c r="K31" s="61"/>
      <c r="L31" s="58"/>
      <c r="M31" s="211" t="s">
        <v>90</v>
      </c>
    </row>
    <row r="32" spans="1:27">
      <c r="A32" s="136">
        <v>17</v>
      </c>
      <c r="B32" s="217"/>
      <c r="C32" s="170"/>
      <c r="D32" s="70">
        <v>15.12</v>
      </c>
      <c r="E32" s="73"/>
      <c r="F32" s="74"/>
      <c r="G32" s="70">
        <v>31.8</v>
      </c>
      <c r="H32" s="214"/>
      <c r="I32" s="74"/>
      <c r="J32" s="70" t="s">
        <v>90</v>
      </c>
      <c r="K32" s="61"/>
      <c r="L32" s="58"/>
      <c r="M32" s="211" t="s">
        <v>90</v>
      </c>
    </row>
    <row r="33" spans="1:13">
      <c r="A33" s="136">
        <v>18</v>
      </c>
      <c r="B33" s="217"/>
      <c r="C33" s="170"/>
      <c r="D33" s="70">
        <v>13.86</v>
      </c>
      <c r="E33" s="73"/>
      <c r="F33" s="74"/>
      <c r="G33" s="70">
        <v>42.18</v>
      </c>
      <c r="H33" s="214"/>
      <c r="I33" s="74"/>
      <c r="J33" s="70" t="s">
        <v>90</v>
      </c>
      <c r="K33" s="61"/>
      <c r="L33" s="58"/>
      <c r="M33" s="211" t="s">
        <v>90</v>
      </c>
    </row>
    <row r="34" spans="1:13">
      <c r="A34" s="136">
        <v>19</v>
      </c>
      <c r="B34" s="217"/>
      <c r="C34" s="170"/>
      <c r="D34" s="70">
        <v>17.399999999999999</v>
      </c>
      <c r="E34" s="73"/>
      <c r="F34" s="74"/>
      <c r="G34" s="70">
        <v>48.6</v>
      </c>
      <c r="H34" s="214"/>
      <c r="I34" s="74"/>
      <c r="J34" s="70" t="s">
        <v>90</v>
      </c>
      <c r="K34" s="61"/>
      <c r="L34" s="58"/>
      <c r="M34" s="211" t="s">
        <v>90</v>
      </c>
    </row>
    <row r="35" spans="1:13">
      <c r="A35" s="136">
        <v>20</v>
      </c>
      <c r="B35" s="217"/>
      <c r="C35" s="170"/>
      <c r="D35" s="70">
        <v>18.239999999999998</v>
      </c>
      <c r="E35" s="73"/>
      <c r="F35" s="74"/>
      <c r="G35" s="70">
        <v>46.86</v>
      </c>
      <c r="H35" s="214"/>
      <c r="I35" s="74"/>
      <c r="J35" s="70" t="s">
        <v>90</v>
      </c>
      <c r="K35" s="61"/>
      <c r="L35" s="58"/>
      <c r="M35" s="211" t="s">
        <v>90</v>
      </c>
    </row>
    <row r="36" spans="1:13">
      <c r="A36" s="136">
        <v>21</v>
      </c>
      <c r="B36" s="217"/>
      <c r="C36" s="170"/>
      <c r="D36" s="70">
        <v>19.02</v>
      </c>
      <c r="E36" s="73"/>
      <c r="F36" s="74"/>
      <c r="G36" s="70">
        <v>45.42</v>
      </c>
      <c r="H36" s="214"/>
      <c r="I36" s="74"/>
      <c r="J36" s="70" t="s">
        <v>90</v>
      </c>
      <c r="K36" s="61"/>
      <c r="L36" s="58"/>
      <c r="M36" s="211" t="s">
        <v>90</v>
      </c>
    </row>
    <row r="37" spans="1:13">
      <c r="A37" s="136">
        <v>22</v>
      </c>
      <c r="B37" s="217"/>
      <c r="C37" s="170"/>
      <c r="D37" s="70">
        <v>16.440000000000001</v>
      </c>
      <c r="E37" s="73"/>
      <c r="F37" s="74"/>
      <c r="G37" s="70">
        <v>44.7</v>
      </c>
      <c r="H37" s="214"/>
      <c r="I37" s="74"/>
      <c r="J37" s="70" t="s">
        <v>90</v>
      </c>
      <c r="K37" s="61"/>
      <c r="L37" s="58"/>
      <c r="M37" s="211" t="s">
        <v>90</v>
      </c>
    </row>
    <row r="38" spans="1:13">
      <c r="A38" s="136">
        <v>23</v>
      </c>
      <c r="B38" s="217"/>
      <c r="C38" s="170"/>
      <c r="D38" s="70">
        <v>15.78</v>
      </c>
      <c r="E38" s="73"/>
      <c r="F38" s="74"/>
      <c r="G38" s="70">
        <v>38.520000000000003</v>
      </c>
      <c r="H38" s="214"/>
      <c r="I38" s="74"/>
      <c r="J38" s="70" t="s">
        <v>90</v>
      </c>
      <c r="K38" s="61"/>
      <c r="L38" s="58"/>
      <c r="M38" s="211" t="s">
        <v>90</v>
      </c>
    </row>
    <row r="39" spans="1:13">
      <c r="A39" s="136">
        <v>24</v>
      </c>
      <c r="B39" s="217"/>
      <c r="C39" s="170"/>
      <c r="D39" s="70">
        <v>12.84</v>
      </c>
      <c r="E39" s="73"/>
      <c r="F39" s="74"/>
      <c r="G39" s="70">
        <v>29.22</v>
      </c>
      <c r="H39" s="214"/>
      <c r="I39" s="74"/>
      <c r="J39" s="70" t="s">
        <v>90</v>
      </c>
      <c r="K39" s="61"/>
      <c r="L39" s="58"/>
      <c r="M39" s="211" t="s">
        <v>90</v>
      </c>
    </row>
    <row r="40" spans="1:13" ht="15.75" thickBot="1">
      <c r="A40" s="216" t="s">
        <v>23</v>
      </c>
      <c r="B40" s="218"/>
      <c r="C40" s="171"/>
      <c r="D40" s="153">
        <f>SUM(D15:D39)</f>
        <v>275.03999999999996</v>
      </c>
      <c r="E40" s="153"/>
      <c r="F40" s="153"/>
      <c r="G40" s="153">
        <f>SUM(G15:G39)</f>
        <v>710.6400000000001</v>
      </c>
      <c r="H40" s="153"/>
      <c r="I40" s="153"/>
      <c r="J40" s="153">
        <f>SUM(J15:J39)</f>
        <v>0.06</v>
      </c>
      <c r="K40" s="142"/>
      <c r="L40" s="142"/>
      <c r="M40" s="143">
        <f>SUM(M15:M39)</f>
        <v>0.72</v>
      </c>
    </row>
    <row r="41" spans="1:1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23.25" customHeight="1">
      <c r="A42" s="3"/>
      <c r="B42" s="12" t="s">
        <v>47</v>
      </c>
      <c r="C42" s="11"/>
      <c r="D42" s="11"/>
      <c r="E42" s="11"/>
      <c r="F42" s="11"/>
      <c r="G42" s="11"/>
      <c r="H42" s="11"/>
      <c r="I42" s="12" t="s">
        <v>63</v>
      </c>
      <c r="J42" s="11"/>
      <c r="K42" s="11"/>
      <c r="L42" s="11"/>
      <c r="M42" s="11"/>
    </row>
  </sheetData>
  <mergeCells count="23">
    <mergeCell ref="K12:M12"/>
    <mergeCell ref="D7:J7"/>
    <mergeCell ref="D8:J8"/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  <mergeCell ref="A4:F4"/>
    <mergeCell ref="A5:E5"/>
    <mergeCell ref="F5:I5"/>
    <mergeCell ref="K5:M5"/>
    <mergeCell ref="A6:D6"/>
    <mergeCell ref="A1:F1"/>
    <mergeCell ref="I1:M1"/>
    <mergeCell ref="A2:F2"/>
    <mergeCell ref="I2:M2"/>
    <mergeCell ref="A3:F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42"/>
  <sheetViews>
    <sheetView topLeftCell="A7" workbookViewId="0">
      <selection activeCell="T27" sqref="T27"/>
    </sheetView>
  </sheetViews>
  <sheetFormatPr defaultRowHeight="15"/>
  <sheetData>
    <row r="1" spans="1:13" ht="15.75" customHeight="1">
      <c r="A1" s="238" t="s">
        <v>14</v>
      </c>
      <c r="B1" s="238"/>
      <c r="C1" s="238"/>
      <c r="D1" s="238"/>
      <c r="E1" s="238"/>
      <c r="F1" s="238"/>
      <c r="G1" s="32"/>
      <c r="H1" s="307" t="s">
        <v>68</v>
      </c>
      <c r="I1" s="256"/>
      <c r="J1" s="256"/>
      <c r="K1" s="256"/>
      <c r="L1" s="256"/>
      <c r="M1" s="256"/>
    </row>
    <row r="2" spans="1:13">
      <c r="A2" s="240" t="s">
        <v>15</v>
      </c>
      <c r="B2" s="240"/>
      <c r="C2" s="240"/>
      <c r="D2" s="240"/>
      <c r="E2" s="240"/>
      <c r="F2" s="240"/>
      <c r="G2" s="31"/>
      <c r="H2" s="33"/>
      <c r="I2" s="241" t="s">
        <v>16</v>
      </c>
      <c r="J2" s="241"/>
      <c r="K2" s="241"/>
      <c r="L2" s="241"/>
      <c r="M2" s="241"/>
    </row>
    <row r="3" spans="1:13" ht="15.75">
      <c r="A3" s="242" t="s">
        <v>51</v>
      </c>
      <c r="B3" s="242"/>
      <c r="C3" s="242"/>
      <c r="D3" s="242"/>
      <c r="E3" s="242"/>
      <c r="F3" s="242"/>
      <c r="G3" s="26"/>
      <c r="H3" s="26"/>
      <c r="I3" s="26"/>
      <c r="J3" s="26"/>
      <c r="K3" s="30"/>
      <c r="L3" s="30"/>
      <c r="M3" s="30"/>
    </row>
    <row r="4" spans="1:13" ht="15.75">
      <c r="A4" s="231" t="s">
        <v>18</v>
      </c>
      <c r="B4" s="231"/>
      <c r="C4" s="231"/>
      <c r="D4" s="231"/>
      <c r="E4" s="231"/>
      <c r="F4" s="231"/>
      <c r="G4" s="26"/>
      <c r="H4" s="26"/>
      <c r="I4" s="26"/>
      <c r="J4" s="26"/>
      <c r="K4" s="30"/>
      <c r="L4" s="30"/>
      <c r="M4" s="30"/>
    </row>
    <row r="5" spans="1:13" ht="15.75">
      <c r="A5" s="232"/>
      <c r="B5" s="233"/>
      <c r="C5" s="233"/>
      <c r="D5" s="233"/>
      <c r="E5" s="233"/>
      <c r="F5" s="234" t="s">
        <v>17</v>
      </c>
      <c r="G5" s="234"/>
      <c r="H5" s="234"/>
      <c r="I5" s="234"/>
      <c r="J5" s="26"/>
      <c r="K5" s="235"/>
      <c r="L5" s="236"/>
      <c r="M5" s="236"/>
    </row>
    <row r="6" spans="1:13" ht="15.75">
      <c r="A6" s="237"/>
      <c r="B6" s="237"/>
      <c r="C6" s="237"/>
      <c r="D6" s="237"/>
      <c r="E6" s="26"/>
      <c r="F6" s="26"/>
      <c r="G6" s="26"/>
      <c r="H6" s="26"/>
      <c r="I6" s="26"/>
      <c r="J6" s="26"/>
      <c r="K6" s="26"/>
      <c r="L6" s="26"/>
      <c r="M6" s="26"/>
    </row>
    <row r="7" spans="1:13" ht="15.75">
      <c r="A7" s="26"/>
      <c r="B7" s="26"/>
      <c r="C7" s="26"/>
      <c r="D7" s="230" t="s">
        <v>0</v>
      </c>
      <c r="E7" s="230"/>
      <c r="F7" s="230"/>
      <c r="G7" s="230"/>
      <c r="H7" s="230"/>
      <c r="I7" s="230"/>
      <c r="J7" s="230"/>
      <c r="K7" s="27"/>
      <c r="L7" s="26"/>
      <c r="M7" s="26"/>
    </row>
    <row r="8" spans="1:13" ht="15.75">
      <c r="A8" s="26"/>
      <c r="B8" s="26"/>
      <c r="C8" s="26"/>
      <c r="D8" s="230" t="s">
        <v>87</v>
      </c>
      <c r="E8" s="230"/>
      <c r="F8" s="230"/>
      <c r="G8" s="230"/>
      <c r="H8" s="230"/>
      <c r="I8" s="230"/>
      <c r="J8" s="230"/>
      <c r="K8" s="28"/>
      <c r="L8" s="26"/>
      <c r="M8" s="26"/>
    </row>
    <row r="9" spans="1:13" ht="15.75" thickBo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>
      <c r="A10" s="302" t="s">
        <v>3</v>
      </c>
      <c r="B10" s="305" t="s">
        <v>1</v>
      </c>
      <c r="C10" s="271"/>
      <c r="D10" s="271"/>
      <c r="E10" s="271"/>
      <c r="F10" s="271"/>
      <c r="G10" s="272"/>
      <c r="H10" s="270" t="s">
        <v>6</v>
      </c>
      <c r="I10" s="271"/>
      <c r="J10" s="271"/>
      <c r="K10" s="271"/>
      <c r="L10" s="271"/>
      <c r="M10" s="273"/>
    </row>
    <row r="11" spans="1:13">
      <c r="A11" s="303"/>
      <c r="B11" s="306" t="s">
        <v>69</v>
      </c>
      <c r="C11" s="246"/>
      <c r="D11" s="247"/>
      <c r="E11" s="245" t="s">
        <v>70</v>
      </c>
      <c r="F11" s="246"/>
      <c r="G11" s="247"/>
      <c r="H11" s="245" t="s">
        <v>69</v>
      </c>
      <c r="I11" s="246"/>
      <c r="J11" s="247"/>
      <c r="K11" s="245" t="s">
        <v>70</v>
      </c>
      <c r="L11" s="246"/>
      <c r="M11" s="248"/>
    </row>
    <row r="12" spans="1:13">
      <c r="A12" s="303"/>
      <c r="B12" s="306" t="s">
        <v>52</v>
      </c>
      <c r="C12" s="246"/>
      <c r="D12" s="247"/>
      <c r="E12" s="245" t="s">
        <v>52</v>
      </c>
      <c r="F12" s="246"/>
      <c r="G12" s="247"/>
      <c r="H12" s="245" t="s">
        <v>52</v>
      </c>
      <c r="I12" s="246"/>
      <c r="J12" s="247"/>
      <c r="K12" s="245" t="s">
        <v>52</v>
      </c>
      <c r="L12" s="246"/>
      <c r="M12" s="248"/>
    </row>
    <row r="13" spans="1:13" ht="60">
      <c r="A13" s="304"/>
      <c r="B13" s="198" t="s">
        <v>5</v>
      </c>
      <c r="C13" s="199" t="s">
        <v>4</v>
      </c>
      <c r="D13" s="79" t="s">
        <v>8</v>
      </c>
      <c r="E13" s="79" t="s">
        <v>5</v>
      </c>
      <c r="F13" s="199" t="s">
        <v>4</v>
      </c>
      <c r="G13" s="79" t="s">
        <v>8</v>
      </c>
      <c r="H13" s="79" t="s">
        <v>5</v>
      </c>
      <c r="I13" s="199" t="s">
        <v>4</v>
      </c>
      <c r="J13" s="79" t="s">
        <v>8</v>
      </c>
      <c r="K13" s="79" t="s">
        <v>5</v>
      </c>
      <c r="L13" s="199" t="s">
        <v>4</v>
      </c>
      <c r="M13" s="80" t="s">
        <v>8</v>
      </c>
    </row>
    <row r="14" spans="1:13">
      <c r="A14" s="219">
        <v>1</v>
      </c>
      <c r="B14" s="180">
        <v>2</v>
      </c>
      <c r="C14" s="83">
        <v>3</v>
      </c>
      <c r="D14" s="82">
        <v>4</v>
      </c>
      <c r="E14" s="83">
        <v>5</v>
      </c>
      <c r="F14" s="82">
        <v>6</v>
      </c>
      <c r="G14" s="83">
        <v>7</v>
      </c>
      <c r="H14" s="82">
        <v>8</v>
      </c>
      <c r="I14" s="83">
        <v>9</v>
      </c>
      <c r="J14" s="82">
        <v>10</v>
      </c>
      <c r="K14" s="83">
        <v>11</v>
      </c>
      <c r="L14" s="82">
        <v>12</v>
      </c>
      <c r="M14" s="84">
        <v>13</v>
      </c>
    </row>
    <row r="15" spans="1:13">
      <c r="A15" s="220">
        <v>0</v>
      </c>
      <c r="B15" s="181"/>
      <c r="C15" s="68"/>
      <c r="D15" s="63">
        <v>0</v>
      </c>
      <c r="E15" s="64"/>
      <c r="F15" s="64"/>
      <c r="G15" s="68">
        <v>0</v>
      </c>
      <c r="H15" s="71"/>
      <c r="I15" s="68"/>
      <c r="J15" s="68">
        <v>0</v>
      </c>
      <c r="K15" s="64"/>
      <c r="L15" s="64"/>
      <c r="M15" s="121">
        <v>0</v>
      </c>
    </row>
    <row r="16" spans="1:13">
      <c r="A16" s="221">
        <v>1</v>
      </c>
      <c r="B16" s="181"/>
      <c r="C16" s="68"/>
      <c r="D16" s="70">
        <v>41.16</v>
      </c>
      <c r="E16" s="200"/>
      <c r="F16" s="200"/>
      <c r="G16" s="70">
        <v>36.659999999999997</v>
      </c>
      <c r="H16" s="200"/>
      <c r="I16" s="200"/>
      <c r="J16" s="70">
        <v>15.78</v>
      </c>
      <c r="K16" s="200"/>
      <c r="L16" s="200"/>
      <c r="M16" s="211">
        <v>19.02</v>
      </c>
    </row>
    <row r="17" spans="1:13">
      <c r="A17" s="220">
        <v>2</v>
      </c>
      <c r="B17" s="181"/>
      <c r="C17" s="68"/>
      <c r="D17" s="70">
        <v>36.659999999999997</v>
      </c>
      <c r="E17" s="200"/>
      <c r="F17" s="200"/>
      <c r="G17" s="70">
        <v>34.68</v>
      </c>
      <c r="H17" s="200"/>
      <c r="I17" s="200"/>
      <c r="J17" s="70">
        <v>16.5</v>
      </c>
      <c r="K17" s="200"/>
      <c r="L17" s="200"/>
      <c r="M17" s="211">
        <v>18.899999999999999</v>
      </c>
    </row>
    <row r="18" spans="1:13">
      <c r="A18" s="221">
        <v>3</v>
      </c>
      <c r="B18" s="181"/>
      <c r="C18" s="68"/>
      <c r="D18" s="70">
        <v>31.68</v>
      </c>
      <c r="E18" s="200"/>
      <c r="F18" s="200"/>
      <c r="G18" s="70">
        <v>33.840000000000003</v>
      </c>
      <c r="H18" s="200"/>
      <c r="I18" s="200"/>
      <c r="J18" s="70">
        <v>15.72</v>
      </c>
      <c r="K18" s="200"/>
      <c r="L18" s="200"/>
      <c r="M18" s="211">
        <v>19.68</v>
      </c>
    </row>
    <row r="19" spans="1:13">
      <c r="A19" s="220">
        <v>4</v>
      </c>
      <c r="B19" s="181"/>
      <c r="C19" s="68"/>
      <c r="D19" s="70">
        <v>30.72</v>
      </c>
      <c r="E19" s="200"/>
      <c r="F19" s="200"/>
      <c r="G19" s="70">
        <v>32.700000000000003</v>
      </c>
      <c r="H19" s="200"/>
      <c r="I19" s="200"/>
      <c r="J19" s="70">
        <v>15.66</v>
      </c>
      <c r="K19" s="200"/>
      <c r="L19" s="200"/>
      <c r="M19" s="211">
        <v>19.559999999999999</v>
      </c>
    </row>
    <row r="20" spans="1:13">
      <c r="A20" s="221">
        <v>5</v>
      </c>
      <c r="B20" s="181"/>
      <c r="C20" s="68"/>
      <c r="D20" s="70">
        <v>30.66</v>
      </c>
      <c r="E20" s="200"/>
      <c r="F20" s="200"/>
      <c r="G20" s="70">
        <v>32.46</v>
      </c>
      <c r="H20" s="200"/>
      <c r="I20" s="200"/>
      <c r="J20" s="70">
        <v>15.3</v>
      </c>
      <c r="K20" s="200"/>
      <c r="L20" s="200"/>
      <c r="M20" s="211">
        <v>18.78</v>
      </c>
    </row>
    <row r="21" spans="1:13">
      <c r="A21" s="220">
        <v>6</v>
      </c>
      <c r="B21" s="181"/>
      <c r="C21" s="68"/>
      <c r="D21" s="70">
        <v>36.659999999999997</v>
      </c>
      <c r="E21" s="200"/>
      <c r="F21" s="200"/>
      <c r="G21" s="70">
        <v>35.64</v>
      </c>
      <c r="H21" s="200"/>
      <c r="I21" s="200"/>
      <c r="J21" s="70">
        <v>15.36</v>
      </c>
      <c r="K21" s="200"/>
      <c r="L21" s="200"/>
      <c r="M21" s="211">
        <v>18.78</v>
      </c>
    </row>
    <row r="22" spans="1:13">
      <c r="A22" s="221">
        <v>7</v>
      </c>
      <c r="B22" s="181"/>
      <c r="C22" s="68"/>
      <c r="D22" s="70">
        <v>41.22</v>
      </c>
      <c r="E22" s="200"/>
      <c r="F22" s="200"/>
      <c r="G22" s="70">
        <v>44.1</v>
      </c>
      <c r="H22" s="200"/>
      <c r="I22" s="200"/>
      <c r="J22" s="70">
        <v>15.54</v>
      </c>
      <c r="K22" s="200"/>
      <c r="L22" s="200"/>
      <c r="M22" s="211">
        <v>18.239999999999998</v>
      </c>
    </row>
    <row r="23" spans="1:13">
      <c r="A23" s="220">
        <v>8</v>
      </c>
      <c r="B23" s="181"/>
      <c r="C23" s="68"/>
      <c r="D23" s="70">
        <v>47.04</v>
      </c>
      <c r="E23" s="200"/>
      <c r="F23" s="200"/>
      <c r="G23" s="70">
        <v>44.82</v>
      </c>
      <c r="H23" s="200"/>
      <c r="I23" s="200"/>
      <c r="J23" s="70">
        <v>16.32</v>
      </c>
      <c r="K23" s="200"/>
      <c r="L23" s="200"/>
      <c r="M23" s="211">
        <v>17.579999999999998</v>
      </c>
    </row>
    <row r="24" spans="1:13">
      <c r="A24" s="221">
        <v>9</v>
      </c>
      <c r="B24" s="181"/>
      <c r="C24" s="68"/>
      <c r="D24" s="70">
        <v>47.34</v>
      </c>
      <c r="E24" s="200"/>
      <c r="F24" s="200"/>
      <c r="G24" s="70">
        <v>43.74</v>
      </c>
      <c r="H24" s="200"/>
      <c r="I24" s="200"/>
      <c r="J24" s="70">
        <v>15.48</v>
      </c>
      <c r="K24" s="200"/>
      <c r="L24" s="200"/>
      <c r="M24" s="211">
        <v>15.6</v>
      </c>
    </row>
    <row r="25" spans="1:13">
      <c r="A25" s="220">
        <v>10</v>
      </c>
      <c r="B25" s="181"/>
      <c r="C25" s="68"/>
      <c r="D25" s="70">
        <v>43.56</v>
      </c>
      <c r="E25" s="200"/>
      <c r="F25" s="200"/>
      <c r="G25" s="70">
        <v>45.6</v>
      </c>
      <c r="H25" s="200"/>
      <c r="I25" s="200"/>
      <c r="J25" s="70">
        <v>15.3</v>
      </c>
      <c r="K25" s="200"/>
      <c r="L25" s="200"/>
      <c r="M25" s="211">
        <v>14.16</v>
      </c>
    </row>
    <row r="26" spans="1:13">
      <c r="A26" s="221">
        <v>11</v>
      </c>
      <c r="B26" s="181"/>
      <c r="C26" s="68"/>
      <c r="D26" s="70">
        <v>42.9</v>
      </c>
      <c r="E26" s="200"/>
      <c r="F26" s="200"/>
      <c r="G26" s="70">
        <v>51.66</v>
      </c>
      <c r="H26" s="200"/>
      <c r="I26" s="200"/>
      <c r="J26" s="70" t="s">
        <v>100</v>
      </c>
      <c r="K26" s="200"/>
      <c r="L26" s="200"/>
      <c r="M26" s="211">
        <v>14.94</v>
      </c>
    </row>
    <row r="27" spans="1:13">
      <c r="A27" s="220">
        <v>12</v>
      </c>
      <c r="B27" s="181"/>
      <c r="C27" s="68"/>
      <c r="D27" s="70">
        <v>43.08</v>
      </c>
      <c r="E27" s="200"/>
      <c r="F27" s="200"/>
      <c r="G27" s="70">
        <v>52.14</v>
      </c>
      <c r="H27" s="200"/>
      <c r="I27" s="200"/>
      <c r="J27" s="70">
        <v>15.24</v>
      </c>
      <c r="K27" s="200"/>
      <c r="L27" s="200"/>
      <c r="M27" s="211">
        <v>14.76</v>
      </c>
    </row>
    <row r="28" spans="1:13">
      <c r="A28" s="221">
        <v>13</v>
      </c>
      <c r="B28" s="181"/>
      <c r="C28" s="68"/>
      <c r="D28" s="70">
        <v>49.68</v>
      </c>
      <c r="E28" s="200"/>
      <c r="F28" s="200"/>
      <c r="G28" s="70">
        <v>50.52</v>
      </c>
      <c r="H28" s="200"/>
      <c r="I28" s="200"/>
      <c r="J28" s="70">
        <v>14.94</v>
      </c>
      <c r="K28" s="200"/>
      <c r="L28" s="200"/>
      <c r="M28" s="211">
        <v>15.36</v>
      </c>
    </row>
    <row r="29" spans="1:13">
      <c r="A29" s="220">
        <v>14</v>
      </c>
      <c r="B29" s="181"/>
      <c r="C29" s="68"/>
      <c r="D29" s="70">
        <v>51.3</v>
      </c>
      <c r="E29" s="200"/>
      <c r="F29" s="200"/>
      <c r="G29" s="70">
        <v>50.28</v>
      </c>
      <c r="H29" s="200"/>
      <c r="I29" s="200"/>
      <c r="J29" s="70">
        <v>15.36</v>
      </c>
      <c r="K29" s="200"/>
      <c r="L29" s="200"/>
      <c r="M29" s="211">
        <v>14.34</v>
      </c>
    </row>
    <row r="30" spans="1:13">
      <c r="A30" s="221">
        <v>15</v>
      </c>
      <c r="B30" s="181"/>
      <c r="C30" s="68"/>
      <c r="D30" s="70">
        <v>49.26</v>
      </c>
      <c r="E30" s="200"/>
      <c r="F30" s="200"/>
      <c r="G30" s="70">
        <v>49.62</v>
      </c>
      <c r="H30" s="200"/>
      <c r="I30" s="200"/>
      <c r="J30" s="70">
        <v>15.06</v>
      </c>
      <c r="K30" s="200"/>
      <c r="L30" s="200"/>
      <c r="M30" s="211">
        <v>14.22</v>
      </c>
    </row>
    <row r="31" spans="1:13">
      <c r="A31" s="220">
        <v>16</v>
      </c>
      <c r="B31" s="181"/>
      <c r="C31" s="68"/>
      <c r="D31" s="70">
        <v>51.9</v>
      </c>
      <c r="E31" s="200"/>
      <c r="F31" s="200"/>
      <c r="G31" s="70">
        <v>51.12</v>
      </c>
      <c r="H31" s="200"/>
      <c r="I31" s="200"/>
      <c r="J31" s="70">
        <v>15.96</v>
      </c>
      <c r="K31" s="200"/>
      <c r="L31" s="200"/>
      <c r="M31" s="211">
        <v>13.02</v>
      </c>
    </row>
    <row r="32" spans="1:13">
      <c r="A32" s="221">
        <v>17</v>
      </c>
      <c r="B32" s="181"/>
      <c r="C32" s="68"/>
      <c r="D32" s="70">
        <v>58.68</v>
      </c>
      <c r="E32" s="200"/>
      <c r="F32" s="200"/>
      <c r="G32" s="70">
        <v>54.66</v>
      </c>
      <c r="H32" s="200"/>
      <c r="I32" s="200"/>
      <c r="J32" s="70">
        <v>14.88</v>
      </c>
      <c r="K32" s="200"/>
      <c r="L32" s="200"/>
      <c r="M32" s="211">
        <v>16.02</v>
      </c>
    </row>
    <row r="33" spans="1:13">
      <c r="A33" s="220">
        <v>18</v>
      </c>
      <c r="B33" s="181"/>
      <c r="C33" s="68"/>
      <c r="D33" s="70">
        <v>67.739999999999995</v>
      </c>
      <c r="E33" s="200"/>
      <c r="F33" s="200"/>
      <c r="G33" s="70">
        <v>59.22</v>
      </c>
      <c r="H33" s="200"/>
      <c r="I33" s="200"/>
      <c r="J33" s="70">
        <v>14.76</v>
      </c>
      <c r="K33" s="200"/>
      <c r="L33" s="200"/>
      <c r="M33" s="211">
        <v>15.78</v>
      </c>
    </row>
    <row r="34" spans="1:13">
      <c r="A34" s="221">
        <v>19</v>
      </c>
      <c r="B34" s="181"/>
      <c r="C34" s="68"/>
      <c r="D34" s="70">
        <v>71.7</v>
      </c>
      <c r="E34" s="200"/>
      <c r="F34" s="200"/>
      <c r="G34" s="70">
        <v>60.06</v>
      </c>
      <c r="H34" s="200"/>
      <c r="I34" s="200"/>
      <c r="J34" s="70">
        <v>14.7</v>
      </c>
      <c r="K34" s="200"/>
      <c r="L34" s="200"/>
      <c r="M34" s="211">
        <v>14.7</v>
      </c>
    </row>
    <row r="35" spans="1:13">
      <c r="A35" s="220">
        <v>20</v>
      </c>
      <c r="B35" s="181"/>
      <c r="C35" s="68"/>
      <c r="D35" s="70">
        <v>67.680000000000007</v>
      </c>
      <c r="E35" s="200"/>
      <c r="F35" s="200"/>
      <c r="G35" s="70">
        <v>64.08</v>
      </c>
      <c r="H35" s="200"/>
      <c r="I35" s="200"/>
      <c r="J35" s="70">
        <v>17.04</v>
      </c>
      <c r="K35" s="200"/>
      <c r="L35" s="200"/>
      <c r="M35" s="211">
        <v>13.14</v>
      </c>
    </row>
    <row r="36" spans="1:13">
      <c r="A36" s="221">
        <v>21</v>
      </c>
      <c r="B36" s="181"/>
      <c r="C36" s="68"/>
      <c r="D36" s="70">
        <v>70.38</v>
      </c>
      <c r="E36" s="200"/>
      <c r="F36" s="200"/>
      <c r="G36" s="70">
        <v>60.18</v>
      </c>
      <c r="H36" s="200"/>
      <c r="I36" s="200"/>
      <c r="J36" s="70">
        <v>17.46</v>
      </c>
      <c r="K36" s="200"/>
      <c r="L36" s="200"/>
      <c r="M36" s="211">
        <v>16.739999999999998</v>
      </c>
    </row>
    <row r="37" spans="1:13">
      <c r="A37" s="220">
        <v>22</v>
      </c>
      <c r="B37" s="181"/>
      <c r="C37" s="68"/>
      <c r="D37" s="70">
        <v>65.099999999999994</v>
      </c>
      <c r="E37" s="200"/>
      <c r="F37" s="200"/>
      <c r="G37" s="70">
        <v>55.08</v>
      </c>
      <c r="H37" s="200"/>
      <c r="I37" s="200"/>
      <c r="J37" s="70">
        <v>17.7</v>
      </c>
      <c r="K37" s="200"/>
      <c r="L37" s="200"/>
      <c r="M37" s="211">
        <v>17.16</v>
      </c>
    </row>
    <row r="38" spans="1:13">
      <c r="A38" s="221">
        <v>23</v>
      </c>
      <c r="B38" s="181"/>
      <c r="C38" s="68"/>
      <c r="D38" s="70">
        <v>52.5</v>
      </c>
      <c r="E38" s="200"/>
      <c r="F38" s="200"/>
      <c r="G38" s="70">
        <v>45.78</v>
      </c>
      <c r="H38" s="200"/>
      <c r="I38" s="200"/>
      <c r="J38" s="70">
        <v>14.76</v>
      </c>
      <c r="K38" s="200"/>
      <c r="L38" s="200"/>
      <c r="M38" s="211">
        <v>16.86</v>
      </c>
    </row>
    <row r="39" spans="1:13">
      <c r="A39" s="220">
        <v>24</v>
      </c>
      <c r="B39" s="181"/>
      <c r="C39" s="68"/>
      <c r="D39" s="70">
        <v>46.44</v>
      </c>
      <c r="E39" s="200"/>
      <c r="F39" s="200"/>
      <c r="G39" s="70">
        <v>38.880000000000003</v>
      </c>
      <c r="H39" s="200"/>
      <c r="I39" s="200"/>
      <c r="J39" s="70">
        <v>14.34</v>
      </c>
      <c r="K39" s="200"/>
      <c r="L39" s="200"/>
      <c r="M39" s="211">
        <v>15.96</v>
      </c>
    </row>
    <row r="40" spans="1:13" ht="15.75" thickBot="1">
      <c r="A40" s="222" t="s">
        <v>23</v>
      </c>
      <c r="B40" s="182"/>
      <c r="C40" s="163"/>
      <c r="D40" s="115">
        <f>SUM(D15:D39)</f>
        <v>1175.04</v>
      </c>
      <c r="E40" s="172"/>
      <c r="F40" s="172"/>
      <c r="G40" s="165">
        <f>SUM(G15:G39)</f>
        <v>1127.52</v>
      </c>
      <c r="H40" s="172"/>
      <c r="I40" s="172"/>
      <c r="J40" s="165">
        <f>SUM(J15:J39)</f>
        <v>359.15999999999997</v>
      </c>
      <c r="K40" s="173"/>
      <c r="L40" s="173"/>
      <c r="M40" s="167">
        <f>SUM(M15:M39)</f>
        <v>393.29999999999995</v>
      </c>
    </row>
    <row r="41" spans="1:13">
      <c r="A41" s="8"/>
      <c r="B41" s="8"/>
      <c r="C41" s="8"/>
      <c r="D41" s="8"/>
      <c r="E41" s="9"/>
      <c r="F41" s="9"/>
      <c r="G41" s="9"/>
      <c r="H41" s="9"/>
      <c r="I41" s="9"/>
      <c r="J41" s="10"/>
      <c r="K41" s="10"/>
      <c r="L41" s="10"/>
      <c r="M41" s="10"/>
    </row>
    <row r="42" spans="1:13" ht="24.75" customHeight="1">
      <c r="A42" s="2"/>
      <c r="B42" s="12" t="s">
        <v>47</v>
      </c>
      <c r="C42" s="11"/>
      <c r="D42" s="11"/>
      <c r="E42" s="11"/>
      <c r="F42" s="11"/>
      <c r="G42" s="11"/>
      <c r="H42" s="11"/>
      <c r="I42" s="12" t="s">
        <v>63</v>
      </c>
      <c r="J42" s="11"/>
      <c r="K42" s="11"/>
      <c r="L42" s="11"/>
      <c r="M42" s="11"/>
    </row>
  </sheetData>
  <mergeCells count="23">
    <mergeCell ref="D8:J8"/>
    <mergeCell ref="A1:F1"/>
    <mergeCell ref="A2:F2"/>
    <mergeCell ref="I2:M2"/>
    <mergeCell ref="A3:F3"/>
    <mergeCell ref="A4:F4"/>
    <mergeCell ref="A5:E5"/>
    <mergeCell ref="F5:I5"/>
    <mergeCell ref="K5:M5"/>
    <mergeCell ref="A6:D6"/>
    <mergeCell ref="D7:J7"/>
    <mergeCell ref="H1:M1"/>
    <mergeCell ref="K12:M12"/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42"/>
  <sheetViews>
    <sheetView topLeftCell="B4" workbookViewId="0">
      <selection activeCell="T27" sqref="T27"/>
    </sheetView>
  </sheetViews>
  <sheetFormatPr defaultRowHeight="15"/>
  <sheetData>
    <row r="1" spans="1:13" ht="33.75" customHeight="1">
      <c r="A1" s="238" t="s">
        <v>14</v>
      </c>
      <c r="B1" s="238"/>
      <c r="C1" s="238"/>
      <c r="D1" s="238"/>
      <c r="E1" s="238"/>
      <c r="F1" s="238"/>
      <c r="G1" s="32"/>
      <c r="H1" s="308" t="s">
        <v>81</v>
      </c>
      <c r="I1" s="308"/>
      <c r="J1" s="308"/>
      <c r="K1" s="308"/>
      <c r="L1" s="308"/>
      <c r="M1" s="308"/>
    </row>
    <row r="2" spans="1:13">
      <c r="A2" s="240" t="s">
        <v>15</v>
      </c>
      <c r="B2" s="240"/>
      <c r="C2" s="240"/>
      <c r="D2" s="240"/>
      <c r="E2" s="240"/>
      <c r="F2" s="240"/>
      <c r="G2" s="31"/>
      <c r="H2" s="33"/>
      <c r="I2" s="241" t="s">
        <v>16</v>
      </c>
      <c r="J2" s="241"/>
      <c r="K2" s="241"/>
      <c r="L2" s="241"/>
      <c r="M2" s="241"/>
    </row>
    <row r="3" spans="1:13" ht="15.75">
      <c r="A3" s="242" t="s">
        <v>51</v>
      </c>
      <c r="B3" s="242"/>
      <c r="C3" s="242"/>
      <c r="D3" s="242"/>
      <c r="E3" s="242"/>
      <c r="F3" s="242"/>
      <c r="G3" s="26"/>
      <c r="H3" s="26"/>
      <c r="I3" s="26"/>
      <c r="J3" s="26"/>
      <c r="K3" s="30"/>
      <c r="L3" s="30"/>
      <c r="M3" s="30"/>
    </row>
    <row r="4" spans="1:13" ht="15.75">
      <c r="A4" s="231" t="s">
        <v>18</v>
      </c>
      <c r="B4" s="231"/>
      <c r="C4" s="231"/>
      <c r="D4" s="231"/>
      <c r="E4" s="231"/>
      <c r="F4" s="231"/>
      <c r="G4" s="26"/>
      <c r="H4" s="26"/>
      <c r="I4" s="26"/>
      <c r="J4" s="26"/>
      <c r="K4" s="30"/>
      <c r="L4" s="30"/>
      <c r="M4" s="30"/>
    </row>
    <row r="5" spans="1:13" ht="15.75">
      <c r="A5" s="232"/>
      <c r="B5" s="233"/>
      <c r="C5" s="233"/>
      <c r="D5" s="233"/>
      <c r="E5" s="233"/>
      <c r="F5" s="234" t="s">
        <v>17</v>
      </c>
      <c r="G5" s="234"/>
      <c r="H5" s="234"/>
      <c r="I5" s="234"/>
      <c r="J5" s="26"/>
      <c r="K5" s="235"/>
      <c r="L5" s="236"/>
      <c r="M5" s="236"/>
    </row>
    <row r="6" spans="1:13" ht="15.75">
      <c r="A6" s="237"/>
      <c r="B6" s="237"/>
      <c r="C6" s="237"/>
      <c r="D6" s="237"/>
      <c r="E6" s="26"/>
      <c r="F6" s="26"/>
      <c r="G6" s="26"/>
      <c r="H6" s="26"/>
      <c r="I6" s="26"/>
      <c r="J6" s="26"/>
      <c r="K6" s="26"/>
      <c r="L6" s="26"/>
      <c r="M6" s="26"/>
    </row>
    <row r="7" spans="1:13" ht="15.75">
      <c r="A7" s="26"/>
      <c r="B7" s="26"/>
      <c r="C7" s="26"/>
      <c r="D7" s="230" t="s">
        <v>0</v>
      </c>
      <c r="E7" s="230"/>
      <c r="F7" s="230"/>
      <c r="G7" s="230"/>
      <c r="H7" s="230"/>
      <c r="I7" s="230"/>
      <c r="J7" s="230"/>
      <c r="K7" s="27"/>
      <c r="L7" s="26"/>
      <c r="M7" s="26"/>
    </row>
    <row r="8" spans="1:13" ht="15.75">
      <c r="A8" s="26"/>
      <c r="B8" s="26"/>
      <c r="C8" s="26"/>
      <c r="D8" s="230" t="s">
        <v>88</v>
      </c>
      <c r="E8" s="230"/>
      <c r="F8" s="230"/>
      <c r="G8" s="230"/>
      <c r="H8" s="230"/>
      <c r="I8" s="230"/>
      <c r="J8" s="230"/>
      <c r="K8" s="28"/>
      <c r="L8" s="26"/>
      <c r="M8" s="26"/>
    </row>
    <row r="9" spans="1:13" ht="15.75" thickBo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>
      <c r="A10" s="267" t="s">
        <v>3</v>
      </c>
      <c r="B10" s="270" t="s">
        <v>1</v>
      </c>
      <c r="C10" s="271"/>
      <c r="D10" s="271"/>
      <c r="E10" s="271"/>
      <c r="F10" s="271"/>
      <c r="G10" s="272"/>
      <c r="H10" s="270" t="s">
        <v>6</v>
      </c>
      <c r="I10" s="271"/>
      <c r="J10" s="271"/>
      <c r="K10" s="271"/>
      <c r="L10" s="271"/>
      <c r="M10" s="273"/>
    </row>
    <row r="11" spans="1:13">
      <c r="A11" s="268"/>
      <c r="B11" s="245" t="s">
        <v>82</v>
      </c>
      <c r="C11" s="246"/>
      <c r="D11" s="247"/>
      <c r="E11" s="245" t="s">
        <v>83</v>
      </c>
      <c r="F11" s="246"/>
      <c r="G11" s="247"/>
      <c r="H11" s="245" t="s">
        <v>82</v>
      </c>
      <c r="I11" s="246"/>
      <c r="J11" s="247"/>
      <c r="K11" s="245" t="s">
        <v>83</v>
      </c>
      <c r="L11" s="246"/>
      <c r="M11" s="248"/>
    </row>
    <row r="12" spans="1:13">
      <c r="A12" s="268"/>
      <c r="B12" s="245" t="s">
        <v>31</v>
      </c>
      <c r="C12" s="246"/>
      <c r="D12" s="247"/>
      <c r="E12" s="245" t="s">
        <v>31</v>
      </c>
      <c r="F12" s="246"/>
      <c r="G12" s="247"/>
      <c r="H12" s="245" t="s">
        <v>31</v>
      </c>
      <c r="I12" s="246"/>
      <c r="J12" s="247"/>
      <c r="K12" s="245" t="s">
        <v>31</v>
      </c>
      <c r="L12" s="246"/>
      <c r="M12" s="248"/>
    </row>
    <row r="13" spans="1:13" ht="60">
      <c r="A13" s="269"/>
      <c r="B13" s="79" t="s">
        <v>5</v>
      </c>
      <c r="C13" s="77" t="s">
        <v>4</v>
      </c>
      <c r="D13" s="79" t="s">
        <v>8</v>
      </c>
      <c r="E13" s="79" t="s">
        <v>5</v>
      </c>
      <c r="F13" s="77" t="s">
        <v>4</v>
      </c>
      <c r="G13" s="79" t="s">
        <v>8</v>
      </c>
      <c r="H13" s="79" t="s">
        <v>5</v>
      </c>
      <c r="I13" s="77" t="s">
        <v>4</v>
      </c>
      <c r="J13" s="79" t="s">
        <v>8</v>
      </c>
      <c r="K13" s="79" t="s">
        <v>5</v>
      </c>
      <c r="L13" s="77" t="s">
        <v>4</v>
      </c>
      <c r="M13" s="80" t="s">
        <v>8</v>
      </c>
    </row>
    <row r="14" spans="1:13">
      <c r="A14" s="81">
        <v>1</v>
      </c>
      <c r="B14" s="82">
        <v>2</v>
      </c>
      <c r="C14" s="83">
        <v>3</v>
      </c>
      <c r="D14" s="82">
        <v>4</v>
      </c>
      <c r="E14" s="83">
        <v>5</v>
      </c>
      <c r="F14" s="82">
        <v>6</v>
      </c>
      <c r="G14" s="83">
        <v>7</v>
      </c>
      <c r="H14" s="82">
        <v>8</v>
      </c>
      <c r="I14" s="83">
        <v>9</v>
      </c>
      <c r="J14" s="82">
        <v>10</v>
      </c>
      <c r="K14" s="83">
        <v>11</v>
      </c>
      <c r="L14" s="82">
        <v>12</v>
      </c>
      <c r="M14" s="84">
        <v>13</v>
      </c>
    </row>
    <row r="15" spans="1:13">
      <c r="A15" s="85">
        <v>0</v>
      </c>
      <c r="B15" s="68"/>
      <c r="C15" s="68"/>
      <c r="D15" s="63">
        <v>0</v>
      </c>
      <c r="E15" s="89"/>
      <c r="F15" s="89"/>
      <c r="G15" s="87">
        <v>0</v>
      </c>
      <c r="H15" s="71"/>
      <c r="I15" s="68"/>
      <c r="J15" s="68">
        <v>0</v>
      </c>
      <c r="K15" s="65"/>
      <c r="L15" s="64"/>
      <c r="M15" s="121">
        <v>0</v>
      </c>
    </row>
    <row r="16" spans="1:13">
      <c r="A16" s="88">
        <v>1</v>
      </c>
      <c r="B16" s="68"/>
      <c r="C16" s="68"/>
      <c r="D16" s="70">
        <v>7.984</v>
      </c>
      <c r="E16" s="223"/>
      <c r="F16" s="200"/>
      <c r="G16" s="70">
        <v>0.16</v>
      </c>
      <c r="H16" s="223"/>
      <c r="I16" s="200"/>
      <c r="J16" s="70" t="s">
        <v>90</v>
      </c>
      <c r="K16" s="206"/>
      <c r="L16" s="66"/>
      <c r="M16" s="121">
        <v>0</v>
      </c>
    </row>
    <row r="17" spans="1:13">
      <c r="A17" s="85">
        <v>2</v>
      </c>
      <c r="B17" s="68"/>
      <c r="C17" s="68"/>
      <c r="D17" s="70">
        <v>6.64</v>
      </c>
      <c r="E17" s="223"/>
      <c r="F17" s="200"/>
      <c r="G17" s="70">
        <v>0.16</v>
      </c>
      <c r="H17" s="223"/>
      <c r="I17" s="200"/>
      <c r="J17" s="70">
        <v>1.6E-2</v>
      </c>
      <c r="K17" s="206"/>
      <c r="L17" s="66"/>
      <c r="M17" s="121">
        <v>0</v>
      </c>
    </row>
    <row r="18" spans="1:13">
      <c r="A18" s="88">
        <v>3</v>
      </c>
      <c r="B18" s="68"/>
      <c r="C18" s="68"/>
      <c r="D18" s="70">
        <v>6.4480000000000004</v>
      </c>
      <c r="E18" s="223"/>
      <c r="F18" s="200"/>
      <c r="G18" s="70">
        <v>0.16</v>
      </c>
      <c r="H18" s="223"/>
      <c r="I18" s="200"/>
      <c r="J18" s="70" t="s">
        <v>90</v>
      </c>
      <c r="K18" s="206"/>
      <c r="L18" s="66"/>
      <c r="M18" s="121">
        <v>0</v>
      </c>
    </row>
    <row r="19" spans="1:13">
      <c r="A19" s="85">
        <v>4</v>
      </c>
      <c r="B19" s="68"/>
      <c r="C19" s="68"/>
      <c r="D19" s="70">
        <v>6.6079999999999997</v>
      </c>
      <c r="E19" s="223"/>
      <c r="F19" s="200"/>
      <c r="G19" s="70">
        <v>0.16</v>
      </c>
      <c r="H19" s="223"/>
      <c r="I19" s="200"/>
      <c r="J19" s="70">
        <v>1.6E-2</v>
      </c>
      <c r="K19" s="206"/>
      <c r="L19" s="66"/>
      <c r="M19" s="121">
        <v>0</v>
      </c>
    </row>
    <row r="20" spans="1:13">
      <c r="A20" s="88">
        <v>5</v>
      </c>
      <c r="B20" s="68"/>
      <c r="C20" s="68"/>
      <c r="D20" s="70">
        <v>6.944</v>
      </c>
      <c r="E20" s="223"/>
      <c r="F20" s="200"/>
      <c r="G20" s="70">
        <v>0.16</v>
      </c>
      <c r="H20" s="223"/>
      <c r="I20" s="200"/>
      <c r="J20" s="70" t="s">
        <v>90</v>
      </c>
      <c r="K20" s="206"/>
      <c r="L20" s="66"/>
      <c r="M20" s="121">
        <v>0</v>
      </c>
    </row>
    <row r="21" spans="1:13">
      <c r="A21" s="85">
        <v>6</v>
      </c>
      <c r="B21" s="68"/>
      <c r="C21" s="68"/>
      <c r="D21" s="70">
        <v>6.8479999999999999</v>
      </c>
      <c r="E21" s="223"/>
      <c r="F21" s="200"/>
      <c r="G21" s="70">
        <v>0.16</v>
      </c>
      <c r="H21" s="223"/>
      <c r="I21" s="200"/>
      <c r="J21" s="70" t="s">
        <v>90</v>
      </c>
      <c r="K21" s="206"/>
      <c r="L21" s="66"/>
      <c r="M21" s="121">
        <v>0</v>
      </c>
    </row>
    <row r="22" spans="1:13">
      <c r="A22" s="88">
        <v>7</v>
      </c>
      <c r="B22" s="68"/>
      <c r="C22" s="68"/>
      <c r="D22" s="70">
        <v>10.096</v>
      </c>
      <c r="E22" s="223"/>
      <c r="F22" s="200"/>
      <c r="G22" s="70">
        <v>0.16</v>
      </c>
      <c r="H22" s="223"/>
      <c r="I22" s="200"/>
      <c r="J22" s="70" t="s">
        <v>90</v>
      </c>
      <c r="K22" s="206"/>
      <c r="L22" s="66"/>
      <c r="M22" s="121">
        <v>0</v>
      </c>
    </row>
    <row r="23" spans="1:13">
      <c r="A23" s="85">
        <v>8</v>
      </c>
      <c r="B23" s="68"/>
      <c r="C23" s="68"/>
      <c r="D23" s="70">
        <v>9.3759999999999994</v>
      </c>
      <c r="E23" s="223"/>
      <c r="F23" s="200"/>
      <c r="G23" s="70">
        <v>0.16</v>
      </c>
      <c r="H23" s="223"/>
      <c r="I23" s="200"/>
      <c r="J23" s="70" t="s">
        <v>90</v>
      </c>
      <c r="K23" s="206"/>
      <c r="L23" s="66"/>
      <c r="M23" s="121">
        <v>0</v>
      </c>
    </row>
    <row r="24" spans="1:13">
      <c r="A24" s="88">
        <v>9</v>
      </c>
      <c r="B24" s="68"/>
      <c r="C24" s="68"/>
      <c r="D24" s="70">
        <v>7.7279999999999998</v>
      </c>
      <c r="E24" s="223"/>
      <c r="F24" s="200"/>
      <c r="G24" s="70">
        <v>0.16</v>
      </c>
      <c r="H24" s="223"/>
      <c r="I24" s="200"/>
      <c r="J24" s="70" t="s">
        <v>90</v>
      </c>
      <c r="K24" s="206"/>
      <c r="L24" s="66"/>
      <c r="M24" s="121">
        <v>0</v>
      </c>
    </row>
    <row r="25" spans="1:13">
      <c r="A25" s="85">
        <v>10</v>
      </c>
      <c r="B25" s="68"/>
      <c r="C25" s="68"/>
      <c r="D25" s="70">
        <v>7.2160000000000002</v>
      </c>
      <c r="E25" s="223"/>
      <c r="F25" s="200"/>
      <c r="G25" s="70">
        <v>0.16</v>
      </c>
      <c r="H25" s="223"/>
      <c r="I25" s="200"/>
      <c r="J25" s="70" t="s">
        <v>90</v>
      </c>
      <c r="K25" s="206"/>
      <c r="L25" s="66"/>
      <c r="M25" s="121">
        <v>0</v>
      </c>
    </row>
    <row r="26" spans="1:13">
      <c r="A26" s="88">
        <v>11</v>
      </c>
      <c r="B26" s="68"/>
      <c r="C26" s="68"/>
      <c r="D26" s="70">
        <v>7.3920000000000003</v>
      </c>
      <c r="E26" s="223"/>
      <c r="F26" s="200"/>
      <c r="G26" s="70">
        <v>0.16</v>
      </c>
      <c r="H26" s="223"/>
      <c r="I26" s="200"/>
      <c r="J26" s="70" t="s">
        <v>90</v>
      </c>
      <c r="K26" s="206"/>
      <c r="L26" s="66"/>
      <c r="M26" s="121">
        <v>0</v>
      </c>
    </row>
    <row r="27" spans="1:13">
      <c r="A27" s="85">
        <v>12</v>
      </c>
      <c r="B27" s="68"/>
      <c r="C27" s="68"/>
      <c r="D27" s="70">
        <v>7.6639999999999997</v>
      </c>
      <c r="E27" s="223"/>
      <c r="F27" s="200"/>
      <c r="G27" s="70">
        <v>0.16</v>
      </c>
      <c r="H27" s="223"/>
      <c r="I27" s="200"/>
      <c r="J27" s="70" t="s">
        <v>90</v>
      </c>
      <c r="K27" s="206"/>
      <c r="L27" s="66"/>
      <c r="M27" s="121">
        <v>0</v>
      </c>
    </row>
    <row r="28" spans="1:13">
      <c r="A28" s="88">
        <v>13</v>
      </c>
      <c r="B28" s="68"/>
      <c r="C28" s="68"/>
      <c r="D28" s="70">
        <v>8.1280000000000001</v>
      </c>
      <c r="E28" s="223"/>
      <c r="F28" s="200"/>
      <c r="G28" s="70">
        <v>0.16</v>
      </c>
      <c r="H28" s="223"/>
      <c r="I28" s="200"/>
      <c r="J28" s="70" t="s">
        <v>90</v>
      </c>
      <c r="K28" s="206"/>
      <c r="L28" s="66"/>
      <c r="M28" s="121">
        <v>0</v>
      </c>
    </row>
    <row r="29" spans="1:13">
      <c r="A29" s="85">
        <v>14</v>
      </c>
      <c r="B29" s="68"/>
      <c r="C29" s="68"/>
      <c r="D29" s="70">
        <v>9.968</v>
      </c>
      <c r="E29" s="223"/>
      <c r="F29" s="200"/>
      <c r="G29" s="70">
        <v>0.14399999999999999</v>
      </c>
      <c r="H29" s="223"/>
      <c r="I29" s="200"/>
      <c r="J29" s="70">
        <v>4.8000000000000001E-2</v>
      </c>
      <c r="K29" s="206"/>
      <c r="L29" s="66"/>
      <c r="M29" s="121">
        <v>0</v>
      </c>
    </row>
    <row r="30" spans="1:13">
      <c r="A30" s="88">
        <v>15</v>
      </c>
      <c r="B30" s="68"/>
      <c r="C30" s="68"/>
      <c r="D30" s="70">
        <v>8.016</v>
      </c>
      <c r="E30" s="223"/>
      <c r="F30" s="200"/>
      <c r="G30" s="70">
        <v>0.16</v>
      </c>
      <c r="H30" s="223"/>
      <c r="I30" s="200"/>
      <c r="J30" s="70">
        <v>1.6E-2</v>
      </c>
      <c r="K30" s="206"/>
      <c r="L30" s="66"/>
      <c r="M30" s="121">
        <v>0</v>
      </c>
    </row>
    <row r="31" spans="1:13">
      <c r="A31" s="85">
        <v>16</v>
      </c>
      <c r="B31" s="68"/>
      <c r="C31" s="68"/>
      <c r="D31" s="70">
        <v>8.8320000000000007</v>
      </c>
      <c r="E31" s="223"/>
      <c r="F31" s="200"/>
      <c r="G31" s="70">
        <v>0.16</v>
      </c>
      <c r="H31" s="223"/>
      <c r="I31" s="200"/>
      <c r="J31" s="70" t="s">
        <v>90</v>
      </c>
      <c r="K31" s="206"/>
      <c r="L31" s="66"/>
      <c r="M31" s="121">
        <v>0</v>
      </c>
    </row>
    <row r="32" spans="1:13">
      <c r="A32" s="88">
        <v>17</v>
      </c>
      <c r="B32" s="68"/>
      <c r="C32" s="68"/>
      <c r="D32" s="70">
        <v>10.32</v>
      </c>
      <c r="E32" s="223"/>
      <c r="F32" s="200"/>
      <c r="G32" s="70">
        <v>0.16</v>
      </c>
      <c r="H32" s="223"/>
      <c r="I32" s="200"/>
      <c r="J32" s="70" t="s">
        <v>90</v>
      </c>
      <c r="K32" s="206"/>
      <c r="L32" s="66"/>
      <c r="M32" s="121">
        <v>0</v>
      </c>
    </row>
    <row r="33" spans="1:13">
      <c r="A33" s="85">
        <v>18</v>
      </c>
      <c r="B33" s="68"/>
      <c r="C33" s="68"/>
      <c r="D33" s="70">
        <v>11.584</v>
      </c>
      <c r="E33" s="223"/>
      <c r="F33" s="200"/>
      <c r="G33" s="70">
        <v>0.16</v>
      </c>
      <c r="H33" s="223"/>
      <c r="I33" s="200"/>
      <c r="J33" s="70" t="s">
        <v>90</v>
      </c>
      <c r="K33" s="206"/>
      <c r="L33" s="66"/>
      <c r="M33" s="121">
        <v>0</v>
      </c>
    </row>
    <row r="34" spans="1:13">
      <c r="A34" s="88">
        <v>19</v>
      </c>
      <c r="B34" s="68"/>
      <c r="C34" s="68"/>
      <c r="D34" s="70">
        <v>12.688000000000001</v>
      </c>
      <c r="E34" s="223"/>
      <c r="F34" s="200"/>
      <c r="G34" s="70">
        <v>0.14399999999999999</v>
      </c>
      <c r="H34" s="223"/>
      <c r="I34" s="200"/>
      <c r="J34" s="70" t="s">
        <v>90</v>
      </c>
      <c r="K34" s="206"/>
      <c r="L34" s="66"/>
      <c r="M34" s="121">
        <v>0</v>
      </c>
    </row>
    <row r="35" spans="1:13">
      <c r="A35" s="85">
        <v>20</v>
      </c>
      <c r="B35" s="68"/>
      <c r="C35" s="68"/>
      <c r="D35" s="70">
        <v>13.456</v>
      </c>
      <c r="E35" s="223"/>
      <c r="F35" s="200"/>
      <c r="G35" s="70">
        <v>0.16</v>
      </c>
      <c r="H35" s="223"/>
      <c r="I35" s="200"/>
      <c r="J35" s="70" t="s">
        <v>90</v>
      </c>
      <c r="K35" s="206"/>
      <c r="L35" s="66"/>
      <c r="M35" s="121">
        <v>0</v>
      </c>
    </row>
    <row r="36" spans="1:13">
      <c r="A36" s="88">
        <v>21</v>
      </c>
      <c r="B36" s="68"/>
      <c r="C36" s="68"/>
      <c r="D36" s="70">
        <v>13.311999999999999</v>
      </c>
      <c r="E36" s="223"/>
      <c r="F36" s="200"/>
      <c r="G36" s="70">
        <v>0.16</v>
      </c>
      <c r="H36" s="223"/>
      <c r="I36" s="200"/>
      <c r="J36" s="70" t="s">
        <v>90</v>
      </c>
      <c r="K36" s="206"/>
      <c r="L36" s="66"/>
      <c r="M36" s="121">
        <v>0</v>
      </c>
    </row>
    <row r="37" spans="1:13">
      <c r="A37" s="85">
        <v>22</v>
      </c>
      <c r="B37" s="68"/>
      <c r="C37" s="68"/>
      <c r="D37" s="70">
        <v>11.103999999999999</v>
      </c>
      <c r="E37" s="223"/>
      <c r="F37" s="200"/>
      <c r="G37" s="70">
        <v>0.16</v>
      </c>
      <c r="H37" s="223"/>
      <c r="I37" s="200"/>
      <c r="J37" s="70" t="s">
        <v>90</v>
      </c>
      <c r="K37" s="206"/>
      <c r="L37" s="66"/>
      <c r="M37" s="121">
        <v>0</v>
      </c>
    </row>
    <row r="38" spans="1:13">
      <c r="A38" s="88">
        <v>23</v>
      </c>
      <c r="B38" s="68"/>
      <c r="C38" s="68"/>
      <c r="D38" s="70">
        <v>9.0399999999999991</v>
      </c>
      <c r="E38" s="223"/>
      <c r="F38" s="200"/>
      <c r="G38" s="70">
        <v>0.16</v>
      </c>
      <c r="H38" s="223"/>
      <c r="I38" s="200"/>
      <c r="J38" s="70" t="s">
        <v>90</v>
      </c>
      <c r="K38" s="206"/>
      <c r="L38" s="66"/>
      <c r="M38" s="121">
        <v>0</v>
      </c>
    </row>
    <row r="39" spans="1:13">
      <c r="A39" s="85">
        <v>24</v>
      </c>
      <c r="B39" s="68"/>
      <c r="C39" s="68"/>
      <c r="D39" s="70" t="s">
        <v>101</v>
      </c>
      <c r="E39" s="223"/>
      <c r="F39" s="200"/>
      <c r="G39" s="70">
        <v>0.14399999999999999</v>
      </c>
      <c r="H39" s="223"/>
      <c r="I39" s="200"/>
      <c r="J39" s="70" t="s">
        <v>90</v>
      </c>
      <c r="K39" s="206"/>
      <c r="L39" s="66"/>
      <c r="M39" s="121">
        <v>0</v>
      </c>
    </row>
    <row r="40" spans="1:13" ht="15.75" thickBot="1">
      <c r="A40" s="162" t="s">
        <v>23</v>
      </c>
      <c r="B40" s="163"/>
      <c r="C40" s="163"/>
      <c r="D40" s="207">
        <f>SUM(D15:D39)</f>
        <v>207.39199999999997</v>
      </c>
      <c r="E40" s="172"/>
      <c r="F40" s="172"/>
      <c r="G40" s="201">
        <f>SUM(G15:G39)</f>
        <v>3.7920000000000011</v>
      </c>
      <c r="H40" s="115"/>
      <c r="I40" s="172"/>
      <c r="J40" s="165">
        <v>0</v>
      </c>
      <c r="K40" s="174"/>
      <c r="L40" s="173"/>
      <c r="M40" s="167">
        <f>SUM(M15:M39)</f>
        <v>0</v>
      </c>
    </row>
    <row r="41" spans="1:13">
      <c r="A41" s="8"/>
      <c r="B41" s="8"/>
      <c r="C41" s="8"/>
      <c r="D41" s="8"/>
      <c r="E41" s="9"/>
      <c r="F41" s="9"/>
      <c r="G41" s="9"/>
      <c r="H41" s="9"/>
      <c r="I41" s="9"/>
      <c r="J41" s="10"/>
      <c r="K41" s="10"/>
      <c r="L41" s="10"/>
      <c r="M41" s="10"/>
    </row>
    <row r="42" spans="1:13" ht="23.25" customHeight="1">
      <c r="A42" s="2"/>
      <c r="B42" s="12" t="s">
        <v>47</v>
      </c>
      <c r="C42" s="11"/>
      <c r="D42" s="11"/>
      <c r="E42" s="11"/>
      <c r="F42" s="11"/>
      <c r="G42" s="11"/>
      <c r="H42" s="11"/>
      <c r="I42" s="12" t="s">
        <v>63</v>
      </c>
      <c r="J42" s="11"/>
      <c r="K42" s="11"/>
      <c r="L42" s="11"/>
      <c r="M42" s="11"/>
    </row>
  </sheetData>
  <mergeCells count="23">
    <mergeCell ref="K12:M12"/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  <mergeCell ref="D8:J8"/>
    <mergeCell ref="A1:F1"/>
    <mergeCell ref="H1:M1"/>
    <mergeCell ref="A2:F2"/>
    <mergeCell ref="I2:M2"/>
    <mergeCell ref="A3:F3"/>
    <mergeCell ref="A4:F4"/>
    <mergeCell ref="A5:E5"/>
    <mergeCell ref="F5:I5"/>
    <mergeCell ref="K5:M5"/>
    <mergeCell ref="A6:D6"/>
    <mergeCell ref="D7:J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44"/>
  <sheetViews>
    <sheetView topLeftCell="A10" workbookViewId="0">
      <selection activeCell="T27" sqref="T27"/>
    </sheetView>
  </sheetViews>
  <sheetFormatPr defaultRowHeight="15"/>
  <cols>
    <col min="2" max="13" width="12.28515625" customWidth="1"/>
  </cols>
  <sheetData>
    <row r="1" spans="1:14" s="2" customFormat="1" ht="30.75" customHeight="1">
      <c r="A1" s="238" t="s">
        <v>14</v>
      </c>
      <c r="B1" s="238"/>
      <c r="C1" s="238"/>
      <c r="D1" s="238"/>
      <c r="E1" s="238"/>
      <c r="F1" s="238"/>
      <c r="G1" s="32"/>
      <c r="H1" s="34"/>
      <c r="I1" s="239" t="s">
        <v>60</v>
      </c>
      <c r="J1" s="239"/>
      <c r="K1" s="239"/>
      <c r="L1" s="239"/>
      <c r="M1" s="239"/>
    </row>
    <row r="2" spans="1:14" s="2" customFormat="1">
      <c r="A2" s="240" t="s">
        <v>15</v>
      </c>
      <c r="B2" s="240"/>
      <c r="C2" s="240"/>
      <c r="D2" s="240"/>
      <c r="E2" s="240"/>
      <c r="F2" s="240"/>
      <c r="G2" s="31"/>
      <c r="H2" s="33"/>
      <c r="I2" s="241" t="s">
        <v>16</v>
      </c>
      <c r="J2" s="241"/>
      <c r="K2" s="241"/>
      <c r="L2" s="241"/>
      <c r="M2" s="241"/>
    </row>
    <row r="3" spans="1:14" s="2" customFormat="1" ht="15.75">
      <c r="A3" s="242" t="s">
        <v>51</v>
      </c>
      <c r="B3" s="242"/>
      <c r="C3" s="242"/>
      <c r="D3" s="242"/>
      <c r="E3" s="242"/>
      <c r="F3" s="242"/>
      <c r="G3" s="26"/>
      <c r="H3" s="26"/>
      <c r="I3" s="26"/>
      <c r="J3" s="26"/>
      <c r="K3" s="30"/>
      <c r="L3" s="30"/>
      <c r="M3" s="30"/>
    </row>
    <row r="4" spans="1:14" s="2" customFormat="1" ht="15.75">
      <c r="A4" s="231" t="s">
        <v>18</v>
      </c>
      <c r="B4" s="231"/>
      <c r="C4" s="231"/>
      <c r="D4" s="231"/>
      <c r="E4" s="231"/>
      <c r="F4" s="231"/>
      <c r="G4" s="26"/>
      <c r="H4" s="26"/>
      <c r="I4" s="26"/>
      <c r="J4" s="26"/>
      <c r="K4" s="30"/>
      <c r="L4" s="30"/>
      <c r="M4" s="30"/>
    </row>
    <row r="5" spans="1:14" s="2" customFormat="1" ht="15.75">
      <c r="A5" s="232"/>
      <c r="B5" s="233"/>
      <c r="C5" s="233"/>
      <c r="D5" s="233"/>
      <c r="E5" s="233"/>
      <c r="F5" s="234" t="s">
        <v>17</v>
      </c>
      <c r="G5" s="234"/>
      <c r="H5" s="234"/>
      <c r="I5" s="234"/>
      <c r="J5" s="26"/>
      <c r="K5" s="235"/>
      <c r="L5" s="236"/>
      <c r="M5" s="236"/>
    </row>
    <row r="6" spans="1:14" s="2" customFormat="1" ht="15.75">
      <c r="A6" s="237"/>
      <c r="B6" s="237"/>
      <c r="C6" s="237"/>
      <c r="D6" s="237"/>
      <c r="E6" s="26"/>
      <c r="F6" s="26"/>
      <c r="G6" s="26"/>
      <c r="H6" s="26"/>
      <c r="I6" s="26"/>
      <c r="J6" s="26"/>
      <c r="K6" s="26"/>
      <c r="L6" s="26"/>
      <c r="M6" s="26"/>
    </row>
    <row r="7" spans="1:14" s="2" customFormat="1" ht="15.75">
      <c r="A7" s="26"/>
      <c r="B7" s="26"/>
      <c r="C7" s="26"/>
      <c r="D7" s="230" t="s">
        <v>0</v>
      </c>
      <c r="E7" s="230"/>
      <c r="F7" s="230"/>
      <c r="G7" s="230"/>
      <c r="H7" s="230"/>
      <c r="I7" s="230"/>
      <c r="J7" s="230"/>
      <c r="K7" s="27"/>
      <c r="L7" s="26"/>
      <c r="M7" s="26"/>
    </row>
    <row r="8" spans="1:14" s="2" customFormat="1" ht="15.75">
      <c r="A8" s="26"/>
      <c r="B8" s="26"/>
      <c r="C8" s="26"/>
      <c r="D8" s="230" t="s">
        <v>87</v>
      </c>
      <c r="E8" s="230"/>
      <c r="F8" s="230"/>
      <c r="G8" s="230"/>
      <c r="H8" s="230"/>
      <c r="I8" s="230"/>
      <c r="J8" s="230"/>
      <c r="K8" s="28"/>
      <c r="L8" s="26"/>
      <c r="M8" s="26"/>
    </row>
    <row r="9" spans="1:14" s="2" customFormat="1" ht="15.75" thickBot="1"/>
    <row r="10" spans="1:14">
      <c r="A10" s="267" t="s">
        <v>3</v>
      </c>
      <c r="B10" s="270" t="s">
        <v>1</v>
      </c>
      <c r="C10" s="271"/>
      <c r="D10" s="271"/>
      <c r="E10" s="271"/>
      <c r="F10" s="271"/>
      <c r="G10" s="272"/>
      <c r="H10" s="270" t="s">
        <v>6</v>
      </c>
      <c r="I10" s="271"/>
      <c r="J10" s="271"/>
      <c r="K10" s="271"/>
      <c r="L10" s="271"/>
      <c r="M10" s="273"/>
      <c r="N10" s="2"/>
    </row>
    <row r="11" spans="1:14" ht="15" customHeight="1">
      <c r="A11" s="268"/>
      <c r="B11" s="245" t="s">
        <v>42</v>
      </c>
      <c r="C11" s="246"/>
      <c r="D11" s="247"/>
      <c r="E11" s="245"/>
      <c r="F11" s="246"/>
      <c r="G11" s="247"/>
      <c r="H11" s="245" t="s">
        <v>42</v>
      </c>
      <c r="I11" s="246"/>
      <c r="J11" s="247"/>
      <c r="K11" s="245"/>
      <c r="L11" s="246"/>
      <c r="M11" s="248"/>
      <c r="N11" s="2"/>
    </row>
    <row r="12" spans="1:14" ht="15" customHeight="1">
      <c r="A12" s="268"/>
      <c r="B12" s="245" t="s">
        <v>24</v>
      </c>
      <c r="C12" s="246"/>
      <c r="D12" s="247"/>
      <c r="E12" s="245"/>
      <c r="F12" s="246"/>
      <c r="G12" s="247"/>
      <c r="H12" s="245" t="s">
        <v>24</v>
      </c>
      <c r="I12" s="246"/>
      <c r="J12" s="247"/>
      <c r="K12" s="245"/>
      <c r="L12" s="246"/>
      <c r="M12" s="248"/>
      <c r="N12" s="2"/>
    </row>
    <row r="13" spans="1:14" ht="54.75" customHeight="1">
      <c r="A13" s="269"/>
      <c r="B13" s="79" t="s">
        <v>5</v>
      </c>
      <c r="C13" s="77" t="s">
        <v>4</v>
      </c>
      <c r="D13" s="79" t="s">
        <v>8</v>
      </c>
      <c r="E13" s="79" t="s">
        <v>5</v>
      </c>
      <c r="F13" s="77" t="s">
        <v>4</v>
      </c>
      <c r="G13" s="79" t="s">
        <v>8</v>
      </c>
      <c r="H13" s="79" t="s">
        <v>5</v>
      </c>
      <c r="I13" s="77" t="s">
        <v>4</v>
      </c>
      <c r="J13" s="79" t="s">
        <v>8</v>
      </c>
      <c r="K13" s="79" t="s">
        <v>5</v>
      </c>
      <c r="L13" s="77" t="s">
        <v>4</v>
      </c>
      <c r="M13" s="80" t="s">
        <v>8</v>
      </c>
      <c r="N13" s="2"/>
    </row>
    <row r="14" spans="1:14">
      <c r="A14" s="81">
        <v>1</v>
      </c>
      <c r="B14" s="82">
        <v>2</v>
      </c>
      <c r="C14" s="83">
        <v>3</v>
      </c>
      <c r="D14" s="82">
        <v>4</v>
      </c>
      <c r="E14" s="83">
        <v>5</v>
      </c>
      <c r="F14" s="82">
        <v>6</v>
      </c>
      <c r="G14" s="83">
        <v>7</v>
      </c>
      <c r="H14" s="82">
        <v>8</v>
      </c>
      <c r="I14" s="83">
        <v>9</v>
      </c>
      <c r="J14" s="82">
        <v>10</v>
      </c>
      <c r="K14" s="83">
        <v>11</v>
      </c>
      <c r="L14" s="82">
        <v>12</v>
      </c>
      <c r="M14" s="84">
        <v>13</v>
      </c>
      <c r="N14" s="2"/>
    </row>
    <row r="15" spans="1:14">
      <c r="A15" s="85">
        <v>0</v>
      </c>
      <c r="B15" s="68"/>
      <c r="C15" s="68"/>
      <c r="D15" s="63">
        <v>0</v>
      </c>
      <c r="E15" s="71"/>
      <c r="F15" s="71"/>
      <c r="G15" s="71"/>
      <c r="H15" s="68"/>
      <c r="I15" s="68"/>
      <c r="J15" s="68">
        <v>0</v>
      </c>
      <c r="K15" s="71"/>
      <c r="L15" s="64"/>
      <c r="M15" s="161"/>
      <c r="N15" s="2"/>
    </row>
    <row r="16" spans="1:14">
      <c r="A16" s="88">
        <v>1</v>
      </c>
      <c r="B16" s="68"/>
      <c r="C16" s="68"/>
      <c r="D16" s="70">
        <v>29.975999999999999</v>
      </c>
      <c r="E16" s="70"/>
      <c r="F16" s="70"/>
      <c r="G16" s="70"/>
      <c r="H16" s="200"/>
      <c r="I16" s="200"/>
      <c r="J16" s="70">
        <v>11.76</v>
      </c>
      <c r="K16" s="71"/>
      <c r="L16" s="64"/>
      <c r="M16" s="161"/>
      <c r="N16" s="2"/>
    </row>
    <row r="17" spans="1:14">
      <c r="A17" s="85">
        <v>2</v>
      </c>
      <c r="B17" s="68"/>
      <c r="C17" s="68"/>
      <c r="D17" s="70">
        <v>29.207999999999998</v>
      </c>
      <c r="E17" s="70"/>
      <c r="F17" s="70"/>
      <c r="G17" s="70"/>
      <c r="H17" s="200"/>
      <c r="I17" s="200"/>
      <c r="J17" s="70">
        <v>11.544</v>
      </c>
      <c r="K17" s="71"/>
      <c r="L17" s="64"/>
      <c r="M17" s="161"/>
      <c r="N17" s="2"/>
    </row>
    <row r="18" spans="1:14">
      <c r="A18" s="88">
        <v>3</v>
      </c>
      <c r="B18" s="68"/>
      <c r="C18" s="68"/>
      <c r="D18" s="70">
        <v>28.152000000000001</v>
      </c>
      <c r="E18" s="70"/>
      <c r="F18" s="70"/>
      <c r="G18" s="70"/>
      <c r="H18" s="200"/>
      <c r="I18" s="200"/>
      <c r="J18" s="70">
        <v>11.808</v>
      </c>
      <c r="K18" s="71"/>
      <c r="L18" s="64"/>
      <c r="M18" s="161"/>
      <c r="N18" s="2"/>
    </row>
    <row r="19" spans="1:14">
      <c r="A19" s="85">
        <v>4</v>
      </c>
      <c r="B19" s="68"/>
      <c r="C19" s="68"/>
      <c r="D19" s="70">
        <v>26.448</v>
      </c>
      <c r="E19" s="70"/>
      <c r="F19" s="70"/>
      <c r="G19" s="70"/>
      <c r="H19" s="200"/>
      <c r="I19" s="200"/>
      <c r="J19" s="70">
        <v>11.448</v>
      </c>
      <c r="K19" s="71"/>
      <c r="L19" s="64"/>
      <c r="M19" s="161"/>
      <c r="N19" s="2"/>
    </row>
    <row r="20" spans="1:14">
      <c r="A20" s="88">
        <v>5</v>
      </c>
      <c r="B20" s="68"/>
      <c r="C20" s="68"/>
      <c r="D20" s="70">
        <v>26.352</v>
      </c>
      <c r="E20" s="70"/>
      <c r="F20" s="70"/>
      <c r="G20" s="70"/>
      <c r="H20" s="200"/>
      <c r="I20" s="200"/>
      <c r="J20" s="70">
        <v>11.544</v>
      </c>
      <c r="K20" s="71"/>
      <c r="L20" s="64"/>
      <c r="M20" s="161"/>
      <c r="N20" s="2"/>
    </row>
    <row r="21" spans="1:14">
      <c r="A21" s="85">
        <v>6</v>
      </c>
      <c r="B21" s="68"/>
      <c r="C21" s="68"/>
      <c r="D21" s="70" t="s">
        <v>102</v>
      </c>
      <c r="E21" s="70"/>
      <c r="F21" s="70"/>
      <c r="G21" s="70"/>
      <c r="H21" s="200"/>
      <c r="I21" s="200"/>
      <c r="J21" s="70">
        <v>11.352</v>
      </c>
      <c r="K21" s="71"/>
      <c r="L21" s="64"/>
      <c r="M21" s="161"/>
      <c r="N21" s="2"/>
    </row>
    <row r="22" spans="1:14">
      <c r="A22" s="88">
        <v>7</v>
      </c>
      <c r="B22" s="68"/>
      <c r="C22" s="68"/>
      <c r="D22" s="70">
        <v>28.344000000000001</v>
      </c>
      <c r="E22" s="70"/>
      <c r="F22" s="70"/>
      <c r="G22" s="70"/>
      <c r="H22" s="200"/>
      <c r="I22" s="200"/>
      <c r="J22" s="70">
        <v>11.28</v>
      </c>
      <c r="K22" s="71"/>
      <c r="L22" s="64"/>
      <c r="M22" s="161"/>
      <c r="N22" s="2"/>
    </row>
    <row r="23" spans="1:14">
      <c r="A23" s="85">
        <v>8</v>
      </c>
      <c r="B23" s="68"/>
      <c r="C23" s="68"/>
      <c r="D23" s="70">
        <v>31.704000000000001</v>
      </c>
      <c r="E23" s="70"/>
      <c r="F23" s="70"/>
      <c r="G23" s="70"/>
      <c r="H23" s="200"/>
      <c r="I23" s="200"/>
      <c r="J23" s="70">
        <v>11.256</v>
      </c>
      <c r="K23" s="71"/>
      <c r="L23" s="64"/>
      <c r="M23" s="161"/>
      <c r="N23" s="2"/>
    </row>
    <row r="24" spans="1:14">
      <c r="A24" s="88">
        <v>9</v>
      </c>
      <c r="B24" s="68"/>
      <c r="C24" s="68"/>
      <c r="D24" s="70">
        <v>33.384</v>
      </c>
      <c r="E24" s="70"/>
      <c r="F24" s="70"/>
      <c r="G24" s="70"/>
      <c r="H24" s="200"/>
      <c r="I24" s="200"/>
      <c r="J24" s="70">
        <v>13.103999999999999</v>
      </c>
      <c r="K24" s="71"/>
      <c r="L24" s="64"/>
      <c r="M24" s="161"/>
      <c r="N24" s="2"/>
    </row>
    <row r="25" spans="1:14">
      <c r="A25" s="85">
        <v>10</v>
      </c>
      <c r="B25" s="68"/>
      <c r="C25" s="68"/>
      <c r="D25" s="70">
        <v>35.183999999999997</v>
      </c>
      <c r="E25" s="70"/>
      <c r="F25" s="70"/>
      <c r="G25" s="70"/>
      <c r="H25" s="200"/>
      <c r="I25" s="200"/>
      <c r="J25" s="70">
        <v>12.096</v>
      </c>
      <c r="K25" s="71"/>
      <c r="L25" s="64"/>
      <c r="M25" s="161"/>
      <c r="N25" s="2"/>
    </row>
    <row r="26" spans="1:14">
      <c r="A26" s="88">
        <v>11</v>
      </c>
      <c r="B26" s="68"/>
      <c r="C26" s="68"/>
      <c r="D26" s="70">
        <v>37.896000000000001</v>
      </c>
      <c r="E26" s="70"/>
      <c r="F26" s="70"/>
      <c r="G26" s="70"/>
      <c r="H26" s="200"/>
      <c r="I26" s="200"/>
      <c r="J26" s="70">
        <v>10.488</v>
      </c>
      <c r="K26" s="71"/>
      <c r="L26" s="64"/>
      <c r="M26" s="161"/>
      <c r="N26" s="2"/>
    </row>
    <row r="27" spans="1:14">
      <c r="A27" s="85">
        <v>12</v>
      </c>
      <c r="B27" s="68"/>
      <c r="C27" s="68"/>
      <c r="D27" s="70">
        <v>38.28</v>
      </c>
      <c r="E27" s="70"/>
      <c r="F27" s="70"/>
      <c r="G27" s="70"/>
      <c r="H27" s="200"/>
      <c r="I27" s="200"/>
      <c r="J27" s="70">
        <v>10.632</v>
      </c>
      <c r="K27" s="71"/>
      <c r="L27" s="64"/>
      <c r="M27" s="161"/>
      <c r="N27" s="2"/>
    </row>
    <row r="28" spans="1:14">
      <c r="A28" s="88">
        <v>13</v>
      </c>
      <c r="B28" s="68"/>
      <c r="C28" s="68"/>
      <c r="D28" s="70">
        <v>36.287999999999997</v>
      </c>
      <c r="E28" s="70"/>
      <c r="F28" s="70"/>
      <c r="G28" s="70"/>
      <c r="H28" s="200"/>
      <c r="I28" s="200"/>
      <c r="J28" s="70">
        <v>10.103999999999999</v>
      </c>
      <c r="K28" s="71"/>
      <c r="L28" s="64"/>
      <c r="M28" s="161"/>
      <c r="N28" s="2"/>
    </row>
    <row r="29" spans="1:14">
      <c r="A29" s="85">
        <v>14</v>
      </c>
      <c r="B29" s="68"/>
      <c r="C29" s="68"/>
      <c r="D29" s="70">
        <v>35.856000000000002</v>
      </c>
      <c r="E29" s="70"/>
      <c r="F29" s="70"/>
      <c r="G29" s="70"/>
      <c r="H29" s="200"/>
      <c r="I29" s="200"/>
      <c r="J29" s="70">
        <v>9.5519999999999996</v>
      </c>
      <c r="K29" s="71"/>
      <c r="L29" s="64"/>
      <c r="M29" s="161"/>
      <c r="N29" s="2"/>
    </row>
    <row r="30" spans="1:14">
      <c r="A30" s="88">
        <v>15</v>
      </c>
      <c r="B30" s="68"/>
      <c r="C30" s="68"/>
      <c r="D30" s="70">
        <v>38.496000000000002</v>
      </c>
      <c r="E30" s="70"/>
      <c r="F30" s="70"/>
      <c r="G30" s="70"/>
      <c r="H30" s="200"/>
      <c r="I30" s="200"/>
      <c r="J30" s="70">
        <v>11.4</v>
      </c>
      <c r="K30" s="71"/>
      <c r="L30" s="64"/>
      <c r="M30" s="161"/>
      <c r="N30" s="2"/>
    </row>
    <row r="31" spans="1:14">
      <c r="A31" s="85">
        <v>16</v>
      </c>
      <c r="B31" s="68"/>
      <c r="C31" s="68"/>
      <c r="D31" s="70">
        <v>40.247999999999998</v>
      </c>
      <c r="E31" s="70"/>
      <c r="F31" s="70"/>
      <c r="G31" s="70"/>
      <c r="H31" s="200"/>
      <c r="I31" s="200"/>
      <c r="J31" s="70">
        <v>12.84</v>
      </c>
      <c r="K31" s="71"/>
      <c r="L31" s="64"/>
      <c r="M31" s="161"/>
      <c r="N31" s="2"/>
    </row>
    <row r="32" spans="1:14">
      <c r="A32" s="88">
        <v>17</v>
      </c>
      <c r="B32" s="68"/>
      <c r="C32" s="68"/>
      <c r="D32" s="70">
        <v>42.744</v>
      </c>
      <c r="E32" s="70"/>
      <c r="F32" s="70"/>
      <c r="G32" s="70"/>
      <c r="H32" s="200"/>
      <c r="I32" s="200"/>
      <c r="J32" s="70">
        <v>13.656000000000001</v>
      </c>
      <c r="K32" s="71"/>
      <c r="L32" s="64"/>
      <c r="M32" s="161"/>
      <c r="N32" s="2"/>
    </row>
    <row r="33" spans="1:14">
      <c r="A33" s="85">
        <v>18</v>
      </c>
      <c r="B33" s="68"/>
      <c r="C33" s="68"/>
      <c r="D33" s="70">
        <v>42.744</v>
      </c>
      <c r="E33" s="70"/>
      <c r="F33" s="70"/>
      <c r="G33" s="70"/>
      <c r="H33" s="200"/>
      <c r="I33" s="200"/>
      <c r="J33" s="70">
        <v>13.2</v>
      </c>
      <c r="K33" s="71"/>
      <c r="L33" s="64"/>
      <c r="M33" s="161"/>
      <c r="N33" s="2"/>
    </row>
    <row r="34" spans="1:14">
      <c r="A34" s="88">
        <v>19</v>
      </c>
      <c r="B34" s="68"/>
      <c r="C34" s="68"/>
      <c r="D34" s="70">
        <v>40.847999999999999</v>
      </c>
      <c r="E34" s="70"/>
      <c r="F34" s="70"/>
      <c r="G34" s="70"/>
      <c r="H34" s="200"/>
      <c r="I34" s="200"/>
      <c r="J34" s="70">
        <v>12.48</v>
      </c>
      <c r="K34" s="71"/>
      <c r="L34" s="64"/>
      <c r="M34" s="161"/>
      <c r="N34" s="2"/>
    </row>
    <row r="35" spans="1:14">
      <c r="A35" s="85">
        <v>20</v>
      </c>
      <c r="B35" s="68"/>
      <c r="C35" s="68"/>
      <c r="D35" s="70">
        <v>39.143999999999998</v>
      </c>
      <c r="E35" s="70"/>
      <c r="F35" s="70"/>
      <c r="G35" s="70"/>
      <c r="H35" s="200"/>
      <c r="I35" s="200"/>
      <c r="J35" s="70">
        <v>12.36</v>
      </c>
      <c r="K35" s="71"/>
      <c r="L35" s="64"/>
      <c r="M35" s="161"/>
      <c r="N35" s="2"/>
    </row>
    <row r="36" spans="1:14">
      <c r="A36" s="88">
        <v>21</v>
      </c>
      <c r="B36" s="68"/>
      <c r="C36" s="68"/>
      <c r="D36" s="70">
        <v>41.328000000000003</v>
      </c>
      <c r="E36" s="70"/>
      <c r="F36" s="70"/>
      <c r="G36" s="70"/>
      <c r="H36" s="200"/>
      <c r="I36" s="200"/>
      <c r="J36" s="70">
        <v>13.272</v>
      </c>
      <c r="K36" s="71"/>
      <c r="L36" s="64"/>
      <c r="M36" s="161"/>
      <c r="N36" s="2"/>
    </row>
    <row r="37" spans="1:14">
      <c r="A37" s="85">
        <v>22</v>
      </c>
      <c r="B37" s="68"/>
      <c r="C37" s="68"/>
      <c r="D37" s="70">
        <v>38.159999999999997</v>
      </c>
      <c r="E37" s="70"/>
      <c r="F37" s="70"/>
      <c r="G37" s="70"/>
      <c r="H37" s="200"/>
      <c r="I37" s="200"/>
      <c r="J37" s="70">
        <v>13.824</v>
      </c>
      <c r="K37" s="71"/>
      <c r="L37" s="64"/>
      <c r="M37" s="161"/>
      <c r="N37" s="2"/>
    </row>
    <row r="38" spans="1:14">
      <c r="A38" s="88">
        <v>23</v>
      </c>
      <c r="B38" s="68"/>
      <c r="C38" s="68"/>
      <c r="D38" s="70">
        <v>36.96</v>
      </c>
      <c r="E38" s="70"/>
      <c r="F38" s="70"/>
      <c r="G38" s="70"/>
      <c r="H38" s="200"/>
      <c r="I38" s="200"/>
      <c r="J38" s="70">
        <v>12.528</v>
      </c>
      <c r="K38" s="71"/>
      <c r="L38" s="64"/>
      <c r="M38" s="161"/>
      <c r="N38" s="2"/>
    </row>
    <row r="39" spans="1:14">
      <c r="A39" s="85">
        <v>24</v>
      </c>
      <c r="B39" s="68"/>
      <c r="C39" s="68"/>
      <c r="D39" s="70">
        <v>32.015999999999998</v>
      </c>
      <c r="E39" s="70"/>
      <c r="F39" s="70"/>
      <c r="G39" s="70"/>
      <c r="H39" s="200"/>
      <c r="I39" s="200"/>
      <c r="J39" s="70">
        <v>11.88</v>
      </c>
      <c r="K39" s="71"/>
      <c r="L39" s="64"/>
      <c r="M39" s="161"/>
      <c r="N39" s="2"/>
    </row>
    <row r="40" spans="1:14" ht="15.75" thickBot="1">
      <c r="A40" s="162" t="s">
        <v>23</v>
      </c>
      <c r="B40" s="163"/>
      <c r="C40" s="163"/>
      <c r="D40" s="165">
        <f>SUM(D15:D39)</f>
        <v>809.75999999999988</v>
      </c>
      <c r="E40" s="165"/>
      <c r="F40" s="163"/>
      <c r="G40" s="165"/>
      <c r="H40" s="163"/>
      <c r="I40" s="163"/>
      <c r="J40" s="207">
        <f>SUM(J15:J39)</f>
        <v>285.40800000000002</v>
      </c>
      <c r="K40" s="165"/>
      <c r="L40" s="166"/>
      <c r="M40" s="167"/>
      <c r="N40" s="2"/>
    </row>
    <row r="41" spans="1:14">
      <c r="A41" s="8"/>
      <c r="B41" s="8"/>
      <c r="C41" s="8"/>
      <c r="D41" s="8"/>
      <c r="E41" s="9"/>
      <c r="F41" s="9"/>
      <c r="G41" s="9"/>
      <c r="H41" s="9"/>
      <c r="I41" s="9"/>
      <c r="J41" s="10"/>
      <c r="K41" s="10"/>
      <c r="L41" s="10"/>
      <c r="M41" s="10"/>
      <c r="N41" s="2"/>
    </row>
    <row r="42" spans="1:14" ht="23.25" customHeight="1">
      <c r="A42" s="3"/>
      <c r="B42" s="12" t="s">
        <v>47</v>
      </c>
      <c r="C42" s="11"/>
      <c r="D42" s="11"/>
      <c r="E42" s="11"/>
      <c r="F42" s="11"/>
      <c r="G42" s="11"/>
      <c r="H42" s="11"/>
      <c r="I42" s="12" t="s">
        <v>63</v>
      </c>
      <c r="J42" s="11"/>
      <c r="K42" s="11"/>
      <c r="L42" s="11"/>
      <c r="M42" s="11"/>
      <c r="N42" s="2"/>
    </row>
    <row r="43" spans="1:1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</sheetData>
  <mergeCells count="23">
    <mergeCell ref="H12:J12"/>
    <mergeCell ref="K12:M12"/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K5:M5"/>
    <mergeCell ref="A6:D6"/>
    <mergeCell ref="A1:F1"/>
    <mergeCell ref="I1:M1"/>
    <mergeCell ref="A2:F2"/>
    <mergeCell ref="I2:M2"/>
    <mergeCell ref="A3:F3"/>
    <mergeCell ref="D7:J7"/>
    <mergeCell ref="D8:J8"/>
    <mergeCell ref="A4:F4"/>
    <mergeCell ref="A5:E5"/>
    <mergeCell ref="F5:I5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44"/>
  <sheetViews>
    <sheetView topLeftCell="A7" workbookViewId="0">
      <selection activeCell="T27" sqref="T27"/>
    </sheetView>
  </sheetViews>
  <sheetFormatPr defaultRowHeight="15"/>
  <cols>
    <col min="2" max="13" width="12.28515625" customWidth="1"/>
  </cols>
  <sheetData>
    <row r="1" spans="1:14" s="2" customFormat="1" ht="30.75" customHeight="1">
      <c r="A1" s="238" t="s">
        <v>14</v>
      </c>
      <c r="B1" s="238"/>
      <c r="C1" s="238"/>
      <c r="D1" s="238"/>
      <c r="E1" s="238"/>
      <c r="F1" s="238"/>
      <c r="G1" s="32"/>
      <c r="H1" s="34"/>
      <c r="I1" s="239" t="s">
        <v>61</v>
      </c>
      <c r="J1" s="239"/>
      <c r="K1" s="239"/>
      <c r="L1" s="239"/>
      <c r="M1" s="239"/>
    </row>
    <row r="2" spans="1:14" s="2" customFormat="1">
      <c r="A2" s="240" t="s">
        <v>15</v>
      </c>
      <c r="B2" s="240"/>
      <c r="C2" s="240"/>
      <c r="D2" s="240"/>
      <c r="E2" s="240"/>
      <c r="F2" s="240"/>
      <c r="G2" s="31"/>
      <c r="H2" s="33"/>
      <c r="I2" s="241" t="s">
        <v>16</v>
      </c>
      <c r="J2" s="241"/>
      <c r="K2" s="241"/>
      <c r="L2" s="241"/>
      <c r="M2" s="241"/>
    </row>
    <row r="3" spans="1:14" s="2" customFormat="1" ht="15.75">
      <c r="A3" s="242" t="s">
        <v>51</v>
      </c>
      <c r="B3" s="242"/>
      <c r="C3" s="242"/>
      <c r="D3" s="242"/>
      <c r="E3" s="242"/>
      <c r="F3" s="242"/>
      <c r="G3" s="26"/>
      <c r="H3" s="26"/>
      <c r="I3" s="26"/>
      <c r="J3" s="26"/>
      <c r="K3" s="30"/>
      <c r="L3" s="30"/>
      <c r="M3" s="30"/>
    </row>
    <row r="4" spans="1:14" s="2" customFormat="1" ht="15.75">
      <c r="A4" s="231" t="s">
        <v>18</v>
      </c>
      <c r="B4" s="231"/>
      <c r="C4" s="231"/>
      <c r="D4" s="231"/>
      <c r="E4" s="231"/>
      <c r="F4" s="231"/>
      <c r="G4" s="26"/>
      <c r="H4" s="26"/>
      <c r="I4" s="26"/>
      <c r="J4" s="26"/>
      <c r="K4" s="30"/>
      <c r="L4" s="30"/>
      <c r="M4" s="30"/>
    </row>
    <row r="5" spans="1:14" s="2" customFormat="1" ht="15.75">
      <c r="A5" s="232"/>
      <c r="B5" s="233"/>
      <c r="C5" s="233"/>
      <c r="D5" s="233"/>
      <c r="E5" s="233"/>
      <c r="F5" s="234" t="s">
        <v>17</v>
      </c>
      <c r="G5" s="234"/>
      <c r="H5" s="234"/>
      <c r="I5" s="234"/>
      <c r="J5" s="26"/>
      <c r="K5" s="235"/>
      <c r="L5" s="236"/>
      <c r="M5" s="236"/>
    </row>
    <row r="6" spans="1:14" s="2" customFormat="1" ht="15.75">
      <c r="A6" s="237"/>
      <c r="B6" s="237"/>
      <c r="C6" s="237"/>
      <c r="D6" s="237"/>
      <c r="E6" s="26"/>
      <c r="F6" s="26"/>
      <c r="G6" s="26"/>
      <c r="H6" s="26"/>
      <c r="I6" s="26"/>
      <c r="J6" s="26"/>
      <c r="K6" s="26"/>
      <c r="L6" s="26"/>
      <c r="M6" s="26"/>
    </row>
    <row r="7" spans="1:14" s="2" customFormat="1" ht="15.75">
      <c r="A7" s="26"/>
      <c r="B7" s="26"/>
      <c r="C7" s="26"/>
      <c r="D7" s="230" t="s">
        <v>0</v>
      </c>
      <c r="E7" s="230"/>
      <c r="F7" s="230"/>
      <c r="G7" s="230"/>
      <c r="H7" s="230"/>
      <c r="I7" s="230"/>
      <c r="J7" s="230"/>
      <c r="K7" s="27"/>
      <c r="L7" s="26"/>
      <c r="M7" s="26"/>
    </row>
    <row r="8" spans="1:14" s="2" customFormat="1" ht="15.75">
      <c r="A8" s="26"/>
      <c r="B8" s="26"/>
      <c r="C8" s="26"/>
      <c r="D8" s="230" t="s">
        <v>87</v>
      </c>
      <c r="E8" s="230"/>
      <c r="F8" s="230"/>
      <c r="G8" s="230"/>
      <c r="H8" s="230"/>
      <c r="I8" s="230"/>
      <c r="J8" s="230"/>
      <c r="K8" s="28"/>
      <c r="L8" s="26"/>
      <c r="M8" s="26"/>
    </row>
    <row r="9" spans="1:14" s="2" customFormat="1" ht="15.75" thickBot="1"/>
    <row r="10" spans="1:14">
      <c r="A10" s="302" t="s">
        <v>3</v>
      </c>
      <c r="B10" s="305" t="s">
        <v>1</v>
      </c>
      <c r="C10" s="271"/>
      <c r="D10" s="271"/>
      <c r="E10" s="271"/>
      <c r="F10" s="271"/>
      <c r="G10" s="272"/>
      <c r="H10" s="270" t="s">
        <v>6</v>
      </c>
      <c r="I10" s="271"/>
      <c r="J10" s="271"/>
      <c r="K10" s="271"/>
      <c r="L10" s="271"/>
      <c r="M10" s="273"/>
      <c r="N10" s="2"/>
    </row>
    <row r="11" spans="1:14">
      <c r="A11" s="303"/>
      <c r="B11" s="306" t="s">
        <v>45</v>
      </c>
      <c r="C11" s="246"/>
      <c r="D11" s="247"/>
      <c r="E11" s="245" t="s">
        <v>46</v>
      </c>
      <c r="F11" s="246"/>
      <c r="G11" s="247"/>
      <c r="H11" s="245" t="s">
        <v>45</v>
      </c>
      <c r="I11" s="246"/>
      <c r="J11" s="247"/>
      <c r="K11" s="245" t="s">
        <v>46</v>
      </c>
      <c r="L11" s="246"/>
      <c r="M11" s="248"/>
      <c r="N11" s="2"/>
    </row>
    <row r="12" spans="1:14" ht="15" customHeight="1">
      <c r="A12" s="303"/>
      <c r="B12" s="306" t="s">
        <v>24</v>
      </c>
      <c r="C12" s="246"/>
      <c r="D12" s="247"/>
      <c r="E12" s="245" t="s">
        <v>24</v>
      </c>
      <c r="F12" s="246"/>
      <c r="G12" s="247"/>
      <c r="H12" s="245" t="s">
        <v>24</v>
      </c>
      <c r="I12" s="246"/>
      <c r="J12" s="247"/>
      <c r="K12" s="245" t="s">
        <v>24</v>
      </c>
      <c r="L12" s="246"/>
      <c r="M12" s="248"/>
      <c r="N12" s="2"/>
    </row>
    <row r="13" spans="1:14" ht="54.75" customHeight="1">
      <c r="A13" s="304"/>
      <c r="B13" s="198" t="s">
        <v>5</v>
      </c>
      <c r="C13" s="199" t="s">
        <v>4</v>
      </c>
      <c r="D13" s="79" t="s">
        <v>8</v>
      </c>
      <c r="E13" s="79" t="s">
        <v>5</v>
      </c>
      <c r="F13" s="199" t="s">
        <v>4</v>
      </c>
      <c r="G13" s="79" t="s">
        <v>8</v>
      </c>
      <c r="H13" s="79" t="s">
        <v>5</v>
      </c>
      <c r="I13" s="199" t="s">
        <v>4</v>
      </c>
      <c r="J13" s="79" t="s">
        <v>8</v>
      </c>
      <c r="K13" s="79" t="s">
        <v>5</v>
      </c>
      <c r="L13" s="199" t="s">
        <v>4</v>
      </c>
      <c r="M13" s="80" t="s">
        <v>8</v>
      </c>
      <c r="N13" s="2"/>
    </row>
    <row r="14" spans="1:14">
      <c r="A14" s="219">
        <v>1</v>
      </c>
      <c r="B14" s="180">
        <v>2</v>
      </c>
      <c r="C14" s="83">
        <v>3</v>
      </c>
      <c r="D14" s="82">
        <v>4</v>
      </c>
      <c r="E14" s="83">
        <v>5</v>
      </c>
      <c r="F14" s="82">
        <v>6</v>
      </c>
      <c r="G14" s="83">
        <v>7</v>
      </c>
      <c r="H14" s="82">
        <v>8</v>
      </c>
      <c r="I14" s="83">
        <v>9</v>
      </c>
      <c r="J14" s="82">
        <v>10</v>
      </c>
      <c r="K14" s="83">
        <v>11</v>
      </c>
      <c r="L14" s="82">
        <v>12</v>
      </c>
      <c r="M14" s="84">
        <v>13</v>
      </c>
      <c r="N14" s="2"/>
    </row>
    <row r="15" spans="1:14">
      <c r="A15" s="220">
        <v>0</v>
      </c>
      <c r="B15" s="181"/>
      <c r="C15" s="68"/>
      <c r="D15" s="63">
        <v>0</v>
      </c>
      <c r="E15" s="66"/>
      <c r="F15" s="66"/>
      <c r="G15" s="19">
        <v>0</v>
      </c>
      <c r="H15" s="64"/>
      <c r="I15" s="64"/>
      <c r="J15" s="19">
        <v>0</v>
      </c>
      <c r="K15" s="64"/>
      <c r="L15" s="64"/>
      <c r="M15" s="183">
        <v>0</v>
      </c>
      <c r="N15" s="2"/>
    </row>
    <row r="16" spans="1:14">
      <c r="A16" s="221">
        <v>1</v>
      </c>
      <c r="B16" s="181"/>
      <c r="C16" s="68"/>
      <c r="D16" s="70">
        <v>41.927999999999997</v>
      </c>
      <c r="E16" s="200"/>
      <c r="F16" s="200"/>
      <c r="G16" s="70">
        <v>90.48</v>
      </c>
      <c r="H16" s="70"/>
      <c r="I16" s="70"/>
      <c r="J16" s="70">
        <v>10.343999999999999</v>
      </c>
      <c r="K16" s="200"/>
      <c r="L16" s="200"/>
      <c r="M16" s="211">
        <v>5.16</v>
      </c>
      <c r="N16" s="2"/>
    </row>
    <row r="17" spans="1:14">
      <c r="A17" s="220">
        <v>2</v>
      </c>
      <c r="B17" s="181"/>
      <c r="C17" s="68"/>
      <c r="D17" s="70">
        <v>35.856000000000002</v>
      </c>
      <c r="E17" s="200"/>
      <c r="F17" s="200"/>
      <c r="G17" s="70">
        <v>81.84</v>
      </c>
      <c r="H17" s="70"/>
      <c r="I17" s="70"/>
      <c r="J17" s="70">
        <v>9.84</v>
      </c>
      <c r="K17" s="200"/>
      <c r="L17" s="200"/>
      <c r="M17" s="211">
        <v>5.04</v>
      </c>
      <c r="N17" s="2"/>
    </row>
    <row r="18" spans="1:14">
      <c r="A18" s="221">
        <v>3</v>
      </c>
      <c r="B18" s="181"/>
      <c r="C18" s="68"/>
      <c r="D18" s="70">
        <v>31.655999999999999</v>
      </c>
      <c r="E18" s="200"/>
      <c r="F18" s="200"/>
      <c r="G18" s="70">
        <v>80.64</v>
      </c>
      <c r="H18" s="70"/>
      <c r="I18" s="206"/>
      <c r="J18" s="70">
        <v>9.5760000000000005</v>
      </c>
      <c r="K18" s="200"/>
      <c r="L18" s="200"/>
      <c r="M18" s="211">
        <v>5.4</v>
      </c>
      <c r="N18" s="2"/>
    </row>
    <row r="19" spans="1:14">
      <c r="A19" s="220">
        <v>4</v>
      </c>
      <c r="B19" s="181"/>
      <c r="C19" s="68"/>
      <c r="D19" s="70">
        <v>32.064</v>
      </c>
      <c r="E19" s="200"/>
      <c r="F19" s="200"/>
      <c r="G19" s="70">
        <v>79.08</v>
      </c>
      <c r="H19" s="70"/>
      <c r="I19" s="70"/>
      <c r="J19" s="70">
        <v>10.128</v>
      </c>
      <c r="K19" s="200"/>
      <c r="L19" s="200"/>
      <c r="M19" s="211">
        <v>8.8800000000000008</v>
      </c>
      <c r="N19" s="2"/>
    </row>
    <row r="20" spans="1:14">
      <c r="A20" s="221">
        <v>5</v>
      </c>
      <c r="B20" s="181"/>
      <c r="C20" s="68"/>
      <c r="D20" s="70">
        <v>32.304000000000002</v>
      </c>
      <c r="E20" s="200"/>
      <c r="F20" s="200"/>
      <c r="G20" s="70">
        <v>76.92</v>
      </c>
      <c r="H20" s="70"/>
      <c r="I20" s="70"/>
      <c r="J20" s="70">
        <v>9.8879999999999999</v>
      </c>
      <c r="K20" s="200"/>
      <c r="L20" s="200"/>
      <c r="M20" s="211">
        <v>7.8</v>
      </c>
      <c r="N20" s="2"/>
    </row>
    <row r="21" spans="1:14">
      <c r="A21" s="220">
        <v>6</v>
      </c>
      <c r="B21" s="181"/>
      <c r="C21" s="68"/>
      <c r="D21" s="70">
        <v>32.472000000000001</v>
      </c>
      <c r="E21" s="200"/>
      <c r="F21" s="200"/>
      <c r="G21" s="70">
        <v>83.04</v>
      </c>
      <c r="H21" s="70"/>
      <c r="I21" s="70"/>
      <c r="J21" s="70">
        <v>9.7680000000000007</v>
      </c>
      <c r="K21" s="200"/>
      <c r="L21" s="200"/>
      <c r="M21" s="211">
        <v>8.76</v>
      </c>
      <c r="N21" s="2"/>
    </row>
    <row r="22" spans="1:14">
      <c r="A22" s="221">
        <v>7</v>
      </c>
      <c r="B22" s="181"/>
      <c r="C22" s="68"/>
      <c r="D22" s="70">
        <v>34.872</v>
      </c>
      <c r="E22" s="200"/>
      <c r="F22" s="200"/>
      <c r="G22" s="70">
        <v>83.28</v>
      </c>
      <c r="H22" s="70"/>
      <c r="I22" s="70"/>
      <c r="J22" s="70">
        <v>9.3840000000000003</v>
      </c>
      <c r="K22" s="200"/>
      <c r="L22" s="200"/>
      <c r="M22" s="211">
        <v>6.96</v>
      </c>
      <c r="N22" s="2"/>
    </row>
    <row r="23" spans="1:14">
      <c r="A23" s="220">
        <v>8</v>
      </c>
      <c r="B23" s="181"/>
      <c r="C23" s="68"/>
      <c r="D23" s="70">
        <v>35.951999999999998</v>
      </c>
      <c r="E23" s="200"/>
      <c r="F23" s="200"/>
      <c r="G23" s="70">
        <v>91.56</v>
      </c>
      <c r="H23" s="70"/>
      <c r="I23" s="70"/>
      <c r="J23" s="70">
        <v>9.7919999999999998</v>
      </c>
      <c r="K23" s="200"/>
      <c r="L23" s="200"/>
      <c r="M23" s="211">
        <v>9.36</v>
      </c>
      <c r="N23" s="2"/>
    </row>
    <row r="24" spans="1:14">
      <c r="A24" s="221">
        <v>9</v>
      </c>
      <c r="B24" s="181"/>
      <c r="C24" s="68"/>
      <c r="D24" s="70">
        <v>35.448</v>
      </c>
      <c r="E24" s="200"/>
      <c r="F24" s="200"/>
      <c r="G24" s="70">
        <v>85.44</v>
      </c>
      <c r="H24" s="70"/>
      <c r="I24" s="70"/>
      <c r="J24" s="70">
        <v>9.1679999999999993</v>
      </c>
      <c r="K24" s="200"/>
      <c r="L24" s="200"/>
      <c r="M24" s="211">
        <v>10.199999999999999</v>
      </c>
      <c r="N24" s="2"/>
    </row>
    <row r="25" spans="1:14">
      <c r="A25" s="220">
        <v>10</v>
      </c>
      <c r="B25" s="181"/>
      <c r="C25" s="68"/>
      <c r="D25" s="70">
        <v>36.072000000000003</v>
      </c>
      <c r="E25" s="200"/>
      <c r="F25" s="200"/>
      <c r="G25" s="70">
        <v>85.8</v>
      </c>
      <c r="H25" s="70"/>
      <c r="I25" s="70"/>
      <c r="J25" s="70">
        <v>9.24</v>
      </c>
      <c r="K25" s="200"/>
      <c r="L25" s="200"/>
      <c r="M25" s="211">
        <v>9.1199999999999992</v>
      </c>
      <c r="N25" s="2"/>
    </row>
    <row r="26" spans="1:14">
      <c r="A26" s="221">
        <v>11</v>
      </c>
      <c r="B26" s="181"/>
      <c r="C26" s="68"/>
      <c r="D26" s="70">
        <v>36.335999999999999</v>
      </c>
      <c r="E26" s="200"/>
      <c r="F26" s="200"/>
      <c r="G26" s="70">
        <v>81.239999999999995</v>
      </c>
      <c r="H26" s="70"/>
      <c r="I26" s="70"/>
      <c r="J26" s="70">
        <v>9.8879999999999999</v>
      </c>
      <c r="K26" s="200"/>
      <c r="L26" s="200"/>
      <c r="M26" s="211">
        <v>9.1199999999999992</v>
      </c>
      <c r="N26" s="2"/>
    </row>
    <row r="27" spans="1:14">
      <c r="A27" s="220">
        <v>12</v>
      </c>
      <c r="B27" s="181"/>
      <c r="C27" s="68"/>
      <c r="D27" s="70">
        <v>35.520000000000003</v>
      </c>
      <c r="E27" s="200"/>
      <c r="F27" s="200"/>
      <c r="G27" s="70">
        <v>84.48</v>
      </c>
      <c r="H27" s="70"/>
      <c r="I27" s="70"/>
      <c r="J27" s="70">
        <v>9.7919999999999998</v>
      </c>
      <c r="K27" s="200"/>
      <c r="L27" s="200"/>
      <c r="M27" s="211">
        <v>7.68</v>
      </c>
      <c r="N27" s="2"/>
    </row>
    <row r="28" spans="1:14">
      <c r="A28" s="221">
        <v>13</v>
      </c>
      <c r="B28" s="181"/>
      <c r="C28" s="68"/>
      <c r="D28" s="70">
        <v>36.36</v>
      </c>
      <c r="E28" s="200"/>
      <c r="F28" s="200"/>
      <c r="G28" s="70">
        <v>77.040000000000006</v>
      </c>
      <c r="H28" s="70"/>
      <c r="I28" s="70"/>
      <c r="J28" s="70">
        <v>9.2159999999999993</v>
      </c>
      <c r="K28" s="200"/>
      <c r="L28" s="200"/>
      <c r="M28" s="211">
        <v>6.96</v>
      </c>
      <c r="N28" s="2"/>
    </row>
    <row r="29" spans="1:14">
      <c r="A29" s="220">
        <v>14</v>
      </c>
      <c r="B29" s="181"/>
      <c r="C29" s="68"/>
      <c r="D29" s="70">
        <v>35.423999999999999</v>
      </c>
      <c r="E29" s="200"/>
      <c r="F29" s="200"/>
      <c r="G29" s="70">
        <v>75.239999999999995</v>
      </c>
      <c r="H29" s="70"/>
      <c r="I29" s="70"/>
      <c r="J29" s="70">
        <v>9.7919999999999998</v>
      </c>
      <c r="K29" s="200"/>
      <c r="L29" s="200"/>
      <c r="M29" s="211">
        <v>6.36</v>
      </c>
      <c r="N29" s="2"/>
    </row>
    <row r="30" spans="1:14">
      <c r="A30" s="221">
        <v>15</v>
      </c>
      <c r="B30" s="181"/>
      <c r="C30" s="68"/>
      <c r="D30" s="70">
        <v>42.887999999999998</v>
      </c>
      <c r="E30" s="200"/>
      <c r="F30" s="200"/>
      <c r="G30" s="70" t="s">
        <v>103</v>
      </c>
      <c r="H30" s="70"/>
      <c r="I30" s="70"/>
      <c r="J30" s="70">
        <v>9.4320000000000004</v>
      </c>
      <c r="K30" s="200"/>
      <c r="L30" s="200"/>
      <c r="M30" s="211">
        <v>7.56</v>
      </c>
      <c r="N30" s="2"/>
    </row>
    <row r="31" spans="1:14">
      <c r="A31" s="220">
        <v>16</v>
      </c>
      <c r="B31" s="181"/>
      <c r="C31" s="68"/>
      <c r="D31" s="70">
        <v>42.095999999999997</v>
      </c>
      <c r="E31" s="200"/>
      <c r="F31" s="200"/>
      <c r="G31" s="70">
        <v>76.44</v>
      </c>
      <c r="H31" s="70"/>
      <c r="I31" s="70"/>
      <c r="J31" s="70">
        <v>9.2639999999999993</v>
      </c>
      <c r="K31" s="200"/>
      <c r="L31" s="200"/>
      <c r="M31" s="211">
        <v>9.7200000000000006</v>
      </c>
      <c r="N31" s="2"/>
    </row>
    <row r="32" spans="1:14">
      <c r="A32" s="221">
        <v>17</v>
      </c>
      <c r="B32" s="181"/>
      <c r="C32" s="68"/>
      <c r="D32" s="70">
        <v>44.231999999999999</v>
      </c>
      <c r="E32" s="200"/>
      <c r="F32" s="200"/>
      <c r="G32" s="70">
        <v>82.68</v>
      </c>
      <c r="H32" s="70"/>
      <c r="I32" s="70"/>
      <c r="J32" s="70">
        <v>9.5039999999999996</v>
      </c>
      <c r="K32" s="200"/>
      <c r="L32" s="200"/>
      <c r="M32" s="211">
        <v>9.84</v>
      </c>
      <c r="N32" s="2"/>
    </row>
    <row r="33" spans="1:14">
      <c r="A33" s="220">
        <v>18</v>
      </c>
      <c r="B33" s="181"/>
      <c r="C33" s="68"/>
      <c r="D33" s="70">
        <v>43.103999999999999</v>
      </c>
      <c r="E33" s="200"/>
      <c r="F33" s="200"/>
      <c r="G33" s="70">
        <v>88.32</v>
      </c>
      <c r="H33" s="70"/>
      <c r="I33" s="70"/>
      <c r="J33" s="70">
        <v>9.1679999999999993</v>
      </c>
      <c r="K33" s="200"/>
      <c r="L33" s="200"/>
      <c r="M33" s="211">
        <v>12.6</v>
      </c>
      <c r="N33" s="2"/>
    </row>
    <row r="34" spans="1:14">
      <c r="A34" s="221">
        <v>19</v>
      </c>
      <c r="B34" s="181"/>
      <c r="C34" s="68"/>
      <c r="D34" s="70">
        <v>44.64</v>
      </c>
      <c r="E34" s="200"/>
      <c r="F34" s="200"/>
      <c r="G34" s="70">
        <v>85.08</v>
      </c>
      <c r="H34" s="70"/>
      <c r="I34" s="70"/>
      <c r="J34" s="70">
        <v>8.3040000000000003</v>
      </c>
      <c r="K34" s="200"/>
      <c r="L34" s="200"/>
      <c r="M34" s="211">
        <v>9.48</v>
      </c>
      <c r="N34" s="2"/>
    </row>
    <row r="35" spans="1:14">
      <c r="A35" s="220">
        <v>20</v>
      </c>
      <c r="B35" s="181"/>
      <c r="C35" s="68"/>
      <c r="D35" s="70">
        <v>45.624000000000002</v>
      </c>
      <c r="E35" s="200"/>
      <c r="F35" s="200"/>
      <c r="G35" s="70">
        <v>85.68</v>
      </c>
      <c r="H35" s="70"/>
      <c r="I35" s="70"/>
      <c r="J35" s="70">
        <v>7.5359999999999996</v>
      </c>
      <c r="K35" s="200"/>
      <c r="L35" s="200"/>
      <c r="M35" s="211">
        <v>14.52</v>
      </c>
      <c r="N35" s="2"/>
    </row>
    <row r="36" spans="1:14">
      <c r="A36" s="221">
        <v>21</v>
      </c>
      <c r="B36" s="181"/>
      <c r="C36" s="68"/>
      <c r="D36" s="70">
        <v>43.68</v>
      </c>
      <c r="E36" s="200"/>
      <c r="F36" s="200"/>
      <c r="G36" s="70" t="s">
        <v>104</v>
      </c>
      <c r="H36" s="70"/>
      <c r="I36" s="70"/>
      <c r="J36" s="70">
        <v>7.8719999999999999</v>
      </c>
      <c r="K36" s="200"/>
      <c r="L36" s="200"/>
      <c r="M36" s="211">
        <v>7.92</v>
      </c>
      <c r="N36" s="2"/>
    </row>
    <row r="37" spans="1:14">
      <c r="A37" s="220">
        <v>22</v>
      </c>
      <c r="B37" s="181"/>
      <c r="C37" s="68"/>
      <c r="D37" s="70">
        <v>38.567999999999998</v>
      </c>
      <c r="E37" s="200"/>
      <c r="F37" s="200"/>
      <c r="G37" s="70">
        <v>87.72</v>
      </c>
      <c r="H37" s="70"/>
      <c r="I37" s="70"/>
      <c r="J37" s="70">
        <v>8.3520000000000003</v>
      </c>
      <c r="K37" s="200"/>
      <c r="L37" s="200"/>
      <c r="M37" s="211">
        <v>8.76</v>
      </c>
      <c r="N37" s="2"/>
    </row>
    <row r="38" spans="1:14">
      <c r="A38" s="221">
        <v>23</v>
      </c>
      <c r="B38" s="181"/>
      <c r="C38" s="68"/>
      <c r="D38" s="70">
        <v>35.688000000000002</v>
      </c>
      <c r="E38" s="200"/>
      <c r="F38" s="200"/>
      <c r="G38" s="70">
        <v>85.68</v>
      </c>
      <c r="H38" s="70"/>
      <c r="I38" s="70"/>
      <c r="J38" s="70">
        <v>9.2880000000000003</v>
      </c>
      <c r="K38" s="200"/>
      <c r="L38" s="200"/>
      <c r="M38" s="211">
        <v>16.559999999999999</v>
      </c>
      <c r="N38" s="2"/>
    </row>
    <row r="39" spans="1:14">
      <c r="A39" s="220">
        <v>24</v>
      </c>
      <c r="B39" s="181"/>
      <c r="C39" s="68"/>
      <c r="D39" s="70">
        <v>32.783999999999999</v>
      </c>
      <c r="E39" s="200"/>
      <c r="F39" s="200"/>
      <c r="G39" s="70">
        <v>79.680000000000007</v>
      </c>
      <c r="H39" s="70"/>
      <c r="I39" s="70"/>
      <c r="J39" s="70">
        <v>10.199999999999999</v>
      </c>
      <c r="K39" s="200"/>
      <c r="L39" s="200"/>
      <c r="M39" s="211">
        <v>14.04</v>
      </c>
      <c r="N39" s="2"/>
    </row>
    <row r="40" spans="1:14" ht="15.75" thickBot="1">
      <c r="A40" s="222" t="s">
        <v>23</v>
      </c>
      <c r="B40" s="182"/>
      <c r="C40" s="163"/>
      <c r="D40" s="201">
        <f>SUM(D15:D39)</f>
        <v>905.56799999999987</v>
      </c>
      <c r="E40" s="168"/>
      <c r="F40" s="163"/>
      <c r="G40" s="165">
        <f>SUM(G15:G39)</f>
        <v>1827.3600000000001</v>
      </c>
      <c r="H40" s="163"/>
      <c r="I40" s="163"/>
      <c r="J40" s="201">
        <f>SUM(J15:J39)</f>
        <v>224.73600000000002</v>
      </c>
      <c r="K40" s="173"/>
      <c r="L40" s="173"/>
      <c r="M40" s="224">
        <f>SUM(M15:M39)</f>
        <v>217.79999999999998</v>
      </c>
      <c r="N40" s="2"/>
    </row>
    <row r="41" spans="1:14">
      <c r="A41" s="8"/>
      <c r="B41" s="8"/>
      <c r="C41" s="8"/>
      <c r="D41" s="8"/>
      <c r="E41" s="9"/>
      <c r="F41" s="9"/>
      <c r="G41" s="16"/>
      <c r="H41" s="9"/>
      <c r="I41" s="9"/>
      <c r="J41" s="10"/>
      <c r="K41" s="10"/>
      <c r="L41" s="10"/>
      <c r="M41" s="10"/>
      <c r="N41" s="2"/>
    </row>
    <row r="42" spans="1:14" ht="30.75" customHeight="1">
      <c r="A42" s="3"/>
      <c r="B42" s="12" t="s">
        <v>47</v>
      </c>
      <c r="C42" s="11"/>
      <c r="D42" s="11"/>
      <c r="E42" s="11"/>
      <c r="F42" s="11"/>
      <c r="G42" s="11"/>
      <c r="H42" s="11"/>
      <c r="I42" s="12" t="s">
        <v>63</v>
      </c>
      <c r="J42" s="11"/>
      <c r="K42" s="11"/>
      <c r="L42" s="11"/>
      <c r="M42" s="11"/>
      <c r="N42" s="2"/>
    </row>
    <row r="43" spans="1:1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</sheetData>
  <mergeCells count="23"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  <mergeCell ref="K12:M12"/>
    <mergeCell ref="K5:M5"/>
    <mergeCell ref="A6:D6"/>
    <mergeCell ref="A1:F1"/>
    <mergeCell ref="I1:M1"/>
    <mergeCell ref="A2:F2"/>
    <mergeCell ref="I2:M2"/>
    <mergeCell ref="A3:F3"/>
    <mergeCell ref="D7:J7"/>
    <mergeCell ref="D8:J8"/>
    <mergeCell ref="A4:F4"/>
    <mergeCell ref="A5:E5"/>
    <mergeCell ref="F5:I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44"/>
  <sheetViews>
    <sheetView topLeftCell="A7" workbookViewId="0">
      <selection activeCell="T27" sqref="T27"/>
    </sheetView>
  </sheetViews>
  <sheetFormatPr defaultRowHeight="15"/>
  <cols>
    <col min="2" max="13" width="12.28515625" customWidth="1"/>
  </cols>
  <sheetData>
    <row r="1" spans="1:14" s="2" customFormat="1" ht="30.75" customHeight="1">
      <c r="A1" s="238" t="s">
        <v>14</v>
      </c>
      <c r="B1" s="238"/>
      <c r="C1" s="238"/>
      <c r="D1" s="238"/>
      <c r="E1" s="238"/>
      <c r="F1" s="238"/>
      <c r="G1" s="32"/>
      <c r="H1" s="34"/>
      <c r="I1" s="239" t="s">
        <v>62</v>
      </c>
      <c r="J1" s="239"/>
      <c r="K1" s="239"/>
      <c r="L1" s="239"/>
      <c r="M1" s="239"/>
    </row>
    <row r="2" spans="1:14" s="2" customFormat="1">
      <c r="A2" s="240" t="s">
        <v>15</v>
      </c>
      <c r="B2" s="240"/>
      <c r="C2" s="240"/>
      <c r="D2" s="240"/>
      <c r="E2" s="240"/>
      <c r="F2" s="240"/>
      <c r="G2" s="31"/>
      <c r="H2" s="33"/>
      <c r="I2" s="241" t="s">
        <v>16</v>
      </c>
      <c r="J2" s="241"/>
      <c r="K2" s="241"/>
      <c r="L2" s="241"/>
      <c r="M2" s="241"/>
    </row>
    <row r="3" spans="1:14" s="2" customFormat="1" ht="15.75">
      <c r="A3" s="242" t="s">
        <v>51</v>
      </c>
      <c r="B3" s="242"/>
      <c r="C3" s="242"/>
      <c r="D3" s="242"/>
      <c r="E3" s="242"/>
      <c r="F3" s="242"/>
      <c r="G3" s="26"/>
      <c r="H3" s="26"/>
      <c r="I3" s="26"/>
      <c r="J3" s="26"/>
      <c r="K3" s="30"/>
      <c r="L3" s="30"/>
      <c r="M3" s="30"/>
    </row>
    <row r="4" spans="1:14" s="2" customFormat="1" ht="15.75">
      <c r="A4" s="231" t="s">
        <v>18</v>
      </c>
      <c r="B4" s="231"/>
      <c r="C4" s="231"/>
      <c r="D4" s="231"/>
      <c r="E4" s="231"/>
      <c r="F4" s="231"/>
      <c r="G4" s="26"/>
      <c r="H4" s="26"/>
      <c r="I4" s="26"/>
      <c r="J4" s="26"/>
      <c r="K4" s="30"/>
      <c r="L4" s="30"/>
      <c r="M4" s="30"/>
    </row>
    <row r="5" spans="1:14" s="2" customFormat="1" ht="15.75">
      <c r="A5" s="232"/>
      <c r="B5" s="233"/>
      <c r="C5" s="233"/>
      <c r="D5" s="233"/>
      <c r="E5" s="233"/>
      <c r="F5" s="234" t="s">
        <v>17</v>
      </c>
      <c r="G5" s="234"/>
      <c r="H5" s="234"/>
      <c r="I5" s="234"/>
      <c r="J5" s="26"/>
      <c r="K5" s="235"/>
      <c r="L5" s="236"/>
      <c r="M5" s="236"/>
    </row>
    <row r="6" spans="1:14" s="2" customFormat="1" ht="15.75">
      <c r="A6" s="237"/>
      <c r="B6" s="237"/>
      <c r="C6" s="237"/>
      <c r="D6" s="237"/>
      <c r="E6" s="26"/>
      <c r="F6" s="26"/>
      <c r="G6" s="26"/>
      <c r="H6" s="26"/>
      <c r="I6" s="26"/>
      <c r="J6" s="26"/>
      <c r="K6" s="26"/>
      <c r="L6" s="26"/>
      <c r="M6" s="26"/>
    </row>
    <row r="7" spans="1:14" s="2" customFormat="1" ht="15.75">
      <c r="A7" s="26"/>
      <c r="B7" s="26"/>
      <c r="C7" s="26"/>
      <c r="D7" s="230" t="s">
        <v>0</v>
      </c>
      <c r="E7" s="230"/>
      <c r="F7" s="230"/>
      <c r="G7" s="230"/>
      <c r="H7" s="230"/>
      <c r="I7" s="230"/>
      <c r="J7" s="230"/>
      <c r="K7" s="27"/>
      <c r="L7" s="26"/>
      <c r="M7" s="26"/>
    </row>
    <row r="8" spans="1:14" s="2" customFormat="1" ht="15.75">
      <c r="A8" s="26"/>
      <c r="B8" s="26"/>
      <c r="C8" s="26"/>
      <c r="D8" s="230" t="s">
        <v>87</v>
      </c>
      <c r="E8" s="230"/>
      <c r="F8" s="230"/>
      <c r="G8" s="230"/>
      <c r="H8" s="230"/>
      <c r="I8" s="230"/>
      <c r="J8" s="230"/>
      <c r="K8" s="28"/>
      <c r="L8" s="26"/>
      <c r="M8" s="26"/>
    </row>
    <row r="9" spans="1:14" s="2" customFormat="1" ht="15.75" thickBot="1"/>
    <row r="10" spans="1:14">
      <c r="A10" s="302" t="s">
        <v>3</v>
      </c>
      <c r="B10" s="305" t="s">
        <v>1</v>
      </c>
      <c r="C10" s="271"/>
      <c r="D10" s="271"/>
      <c r="E10" s="271"/>
      <c r="F10" s="271"/>
      <c r="G10" s="272"/>
      <c r="H10" s="270" t="s">
        <v>6</v>
      </c>
      <c r="I10" s="271"/>
      <c r="J10" s="271"/>
      <c r="K10" s="271"/>
      <c r="L10" s="271"/>
      <c r="M10" s="273"/>
      <c r="N10" s="2"/>
    </row>
    <row r="11" spans="1:14">
      <c r="A11" s="303"/>
      <c r="B11" s="306" t="s">
        <v>43</v>
      </c>
      <c r="C11" s="246"/>
      <c r="D11" s="247"/>
      <c r="E11" s="245" t="s">
        <v>44</v>
      </c>
      <c r="F11" s="246"/>
      <c r="G11" s="247"/>
      <c r="H11" s="245" t="s">
        <v>43</v>
      </c>
      <c r="I11" s="246"/>
      <c r="J11" s="247"/>
      <c r="K11" s="245" t="s">
        <v>44</v>
      </c>
      <c r="L11" s="246"/>
      <c r="M11" s="248"/>
      <c r="N11" s="2"/>
    </row>
    <row r="12" spans="1:14" ht="15" customHeight="1">
      <c r="A12" s="303"/>
      <c r="B12" s="306" t="s">
        <v>31</v>
      </c>
      <c r="C12" s="246"/>
      <c r="D12" s="247"/>
      <c r="E12" s="245" t="s">
        <v>31</v>
      </c>
      <c r="F12" s="246"/>
      <c r="G12" s="247"/>
      <c r="H12" s="245" t="s">
        <v>31</v>
      </c>
      <c r="I12" s="246"/>
      <c r="J12" s="247"/>
      <c r="K12" s="245" t="s">
        <v>31</v>
      </c>
      <c r="L12" s="246"/>
      <c r="M12" s="248"/>
      <c r="N12" s="2"/>
    </row>
    <row r="13" spans="1:14" ht="54.75" customHeight="1">
      <c r="A13" s="304"/>
      <c r="B13" s="198" t="s">
        <v>5</v>
      </c>
      <c r="C13" s="199" t="s">
        <v>4</v>
      </c>
      <c r="D13" s="79" t="s">
        <v>8</v>
      </c>
      <c r="E13" s="79" t="s">
        <v>5</v>
      </c>
      <c r="F13" s="199" t="s">
        <v>4</v>
      </c>
      <c r="G13" s="79" t="s">
        <v>8</v>
      </c>
      <c r="H13" s="79" t="s">
        <v>5</v>
      </c>
      <c r="I13" s="199" t="s">
        <v>4</v>
      </c>
      <c r="J13" s="79" t="s">
        <v>8</v>
      </c>
      <c r="K13" s="79" t="s">
        <v>5</v>
      </c>
      <c r="L13" s="199" t="s">
        <v>4</v>
      </c>
      <c r="M13" s="80" t="s">
        <v>8</v>
      </c>
      <c r="N13" s="2"/>
    </row>
    <row r="14" spans="1:14">
      <c r="A14" s="219">
        <v>1</v>
      </c>
      <c r="B14" s="180">
        <v>2</v>
      </c>
      <c r="C14" s="83">
        <v>3</v>
      </c>
      <c r="D14" s="82">
        <v>4</v>
      </c>
      <c r="E14" s="83">
        <v>5</v>
      </c>
      <c r="F14" s="82">
        <v>6</v>
      </c>
      <c r="G14" s="83">
        <v>7</v>
      </c>
      <c r="H14" s="82">
        <v>8</v>
      </c>
      <c r="I14" s="83">
        <v>9</v>
      </c>
      <c r="J14" s="82">
        <v>10</v>
      </c>
      <c r="K14" s="83">
        <v>11</v>
      </c>
      <c r="L14" s="82">
        <v>12</v>
      </c>
      <c r="M14" s="84">
        <v>13</v>
      </c>
      <c r="N14" s="2"/>
    </row>
    <row r="15" spans="1:14">
      <c r="A15" s="220">
        <v>0</v>
      </c>
      <c r="B15" s="181"/>
      <c r="C15" s="68"/>
      <c r="D15" s="63">
        <v>0</v>
      </c>
      <c r="E15" s="64"/>
      <c r="F15" s="64"/>
      <c r="G15" s="19">
        <v>0</v>
      </c>
      <c r="H15" s="66"/>
      <c r="I15" s="66"/>
      <c r="J15" s="19">
        <v>0</v>
      </c>
      <c r="K15" s="64"/>
      <c r="L15" s="64"/>
      <c r="M15" s="183">
        <v>0</v>
      </c>
      <c r="N15" s="2"/>
    </row>
    <row r="16" spans="1:14">
      <c r="A16" s="221">
        <v>1</v>
      </c>
      <c r="B16" s="181"/>
      <c r="C16" s="68"/>
      <c r="D16" s="70">
        <v>17.28</v>
      </c>
      <c r="E16" s="71"/>
      <c r="F16" s="71"/>
      <c r="G16" s="70">
        <v>9.2799999999999994</v>
      </c>
      <c r="H16" s="200"/>
      <c r="I16" s="200"/>
      <c r="J16" s="70">
        <v>1.52</v>
      </c>
      <c r="K16" s="70"/>
      <c r="L16" s="70"/>
      <c r="M16" s="211">
        <v>2.2400000000000002</v>
      </c>
      <c r="N16" s="2"/>
    </row>
    <row r="17" spans="1:19">
      <c r="A17" s="220">
        <v>2</v>
      </c>
      <c r="B17" s="181"/>
      <c r="C17" s="68"/>
      <c r="D17" s="70">
        <v>14.96</v>
      </c>
      <c r="E17" s="71"/>
      <c r="F17" s="71"/>
      <c r="G17" s="70">
        <v>9.2799999999999994</v>
      </c>
      <c r="H17" s="200"/>
      <c r="I17" s="200"/>
      <c r="J17" s="70">
        <v>2.48</v>
      </c>
      <c r="K17" s="70"/>
      <c r="L17" s="70"/>
      <c r="M17" s="211">
        <v>2.16</v>
      </c>
      <c r="N17" s="2"/>
    </row>
    <row r="18" spans="1:19">
      <c r="A18" s="221">
        <v>3</v>
      </c>
      <c r="B18" s="181"/>
      <c r="C18" s="68"/>
      <c r="D18" s="70">
        <v>13.6</v>
      </c>
      <c r="E18" s="71"/>
      <c r="F18" s="71"/>
      <c r="G18" s="70">
        <v>9.44</v>
      </c>
      <c r="H18" s="200"/>
      <c r="I18" s="200"/>
      <c r="J18" s="70" t="s">
        <v>99</v>
      </c>
      <c r="K18" s="70"/>
      <c r="L18" s="70"/>
      <c r="M18" s="211">
        <v>2.4</v>
      </c>
      <c r="N18" s="2"/>
    </row>
    <row r="19" spans="1:19">
      <c r="A19" s="220">
        <v>4</v>
      </c>
      <c r="B19" s="181"/>
      <c r="C19" s="68"/>
      <c r="D19" s="70">
        <v>13.28</v>
      </c>
      <c r="E19" s="71"/>
      <c r="F19" s="71"/>
      <c r="G19" s="70">
        <v>9.1999999999999993</v>
      </c>
      <c r="H19" s="200"/>
      <c r="I19" s="200"/>
      <c r="J19" s="70" t="s">
        <v>99</v>
      </c>
      <c r="K19" s="70"/>
      <c r="L19" s="70"/>
      <c r="M19" s="211">
        <v>2.16</v>
      </c>
      <c r="N19" s="2"/>
    </row>
    <row r="20" spans="1:19">
      <c r="A20" s="221">
        <v>5</v>
      </c>
      <c r="B20" s="181"/>
      <c r="C20" s="68"/>
      <c r="D20" s="70">
        <v>13.92</v>
      </c>
      <c r="E20" s="71"/>
      <c r="F20" s="71"/>
      <c r="G20" s="70">
        <v>9.36</v>
      </c>
      <c r="H20" s="200"/>
      <c r="I20" s="200"/>
      <c r="J20" s="70">
        <v>1.92</v>
      </c>
      <c r="K20" s="70"/>
      <c r="L20" s="70"/>
      <c r="M20" s="211">
        <v>2.3199999999999998</v>
      </c>
      <c r="N20" s="2"/>
    </row>
    <row r="21" spans="1:19">
      <c r="A21" s="220">
        <v>6</v>
      </c>
      <c r="B21" s="181"/>
      <c r="C21" s="68"/>
      <c r="D21" s="70">
        <v>14.32</v>
      </c>
      <c r="E21" s="71"/>
      <c r="F21" s="71"/>
      <c r="G21" s="70">
        <v>9.36</v>
      </c>
      <c r="H21" s="200"/>
      <c r="I21" s="200"/>
      <c r="J21" s="70">
        <v>1.52</v>
      </c>
      <c r="K21" s="70"/>
      <c r="L21" s="70"/>
      <c r="M21" s="211">
        <v>2.2400000000000002</v>
      </c>
      <c r="N21" s="2"/>
    </row>
    <row r="22" spans="1:19">
      <c r="A22" s="221">
        <v>7</v>
      </c>
      <c r="B22" s="181"/>
      <c r="C22" s="68"/>
      <c r="D22" s="70">
        <v>19.12</v>
      </c>
      <c r="E22" s="71"/>
      <c r="F22" s="71"/>
      <c r="G22" s="70">
        <v>9.44</v>
      </c>
      <c r="H22" s="200"/>
      <c r="I22" s="200"/>
      <c r="J22" s="70">
        <v>1.44</v>
      </c>
      <c r="K22" s="70"/>
      <c r="L22" s="70"/>
      <c r="M22" s="211">
        <v>2.48</v>
      </c>
      <c r="N22" s="2"/>
    </row>
    <row r="23" spans="1:19">
      <c r="A23" s="220">
        <v>8</v>
      </c>
      <c r="B23" s="181"/>
      <c r="C23" s="68"/>
      <c r="D23" s="70" t="s">
        <v>105</v>
      </c>
      <c r="E23" s="71"/>
      <c r="F23" s="71"/>
      <c r="G23" s="70">
        <v>9.52</v>
      </c>
      <c r="H23" s="200"/>
      <c r="I23" s="200"/>
      <c r="J23" s="70">
        <v>1.36</v>
      </c>
      <c r="K23" s="70"/>
      <c r="L23" s="70"/>
      <c r="M23" s="211">
        <v>2.3199999999999998</v>
      </c>
      <c r="N23" s="2"/>
    </row>
    <row r="24" spans="1:19">
      <c r="A24" s="221">
        <v>9</v>
      </c>
      <c r="B24" s="181"/>
      <c r="C24" s="68"/>
      <c r="D24" s="70">
        <v>20.399999999999999</v>
      </c>
      <c r="E24" s="71"/>
      <c r="F24" s="71"/>
      <c r="G24" s="70">
        <v>9.44</v>
      </c>
      <c r="H24" s="200"/>
      <c r="I24" s="200"/>
      <c r="J24" s="70">
        <v>1.1200000000000001</v>
      </c>
      <c r="K24" s="70"/>
      <c r="L24" s="70"/>
      <c r="M24" s="211">
        <v>2.16</v>
      </c>
      <c r="N24" s="2"/>
    </row>
    <row r="25" spans="1:19">
      <c r="A25" s="220">
        <v>10</v>
      </c>
      <c r="B25" s="181"/>
      <c r="C25" s="68"/>
      <c r="D25" s="70">
        <v>19.52</v>
      </c>
      <c r="E25" s="71"/>
      <c r="F25" s="71"/>
      <c r="G25" s="70">
        <v>9.44</v>
      </c>
      <c r="H25" s="200"/>
      <c r="I25" s="200"/>
      <c r="J25" s="70">
        <v>1.52</v>
      </c>
      <c r="K25" s="70"/>
      <c r="L25" s="70"/>
      <c r="M25" s="211">
        <v>2.2400000000000002</v>
      </c>
      <c r="N25" s="2"/>
    </row>
    <row r="26" spans="1:19">
      <c r="A26" s="221">
        <v>11</v>
      </c>
      <c r="B26" s="181"/>
      <c r="C26" s="68"/>
      <c r="D26" s="70">
        <v>19.36</v>
      </c>
      <c r="E26" s="71"/>
      <c r="F26" s="71"/>
      <c r="G26" s="70">
        <v>9.2799999999999994</v>
      </c>
      <c r="H26" s="200"/>
      <c r="I26" s="200"/>
      <c r="J26" s="70">
        <v>1.52</v>
      </c>
      <c r="K26" s="70"/>
      <c r="L26" s="70"/>
      <c r="M26" s="211">
        <v>2.2400000000000002</v>
      </c>
      <c r="N26" s="2"/>
    </row>
    <row r="27" spans="1:19">
      <c r="A27" s="220">
        <v>12</v>
      </c>
      <c r="B27" s="181"/>
      <c r="C27" s="68"/>
      <c r="D27" s="70">
        <v>17.600000000000001</v>
      </c>
      <c r="E27" s="71"/>
      <c r="F27" s="71"/>
      <c r="G27" s="70">
        <v>9.52</v>
      </c>
      <c r="H27" s="200"/>
      <c r="I27" s="200"/>
      <c r="J27" s="70">
        <v>1.68</v>
      </c>
      <c r="K27" s="70"/>
      <c r="L27" s="70"/>
      <c r="M27" s="211">
        <v>2.3199999999999998</v>
      </c>
      <c r="N27" s="2"/>
    </row>
    <row r="28" spans="1:19">
      <c r="A28" s="221">
        <v>13</v>
      </c>
      <c r="B28" s="181"/>
      <c r="C28" s="68"/>
      <c r="D28" s="70">
        <v>17.920000000000002</v>
      </c>
      <c r="E28" s="71"/>
      <c r="F28" s="71"/>
      <c r="G28" s="70">
        <v>9.36</v>
      </c>
      <c r="H28" s="200"/>
      <c r="I28" s="200"/>
      <c r="J28" s="70">
        <v>2.16</v>
      </c>
      <c r="K28" s="70"/>
      <c r="L28" s="70"/>
      <c r="M28" s="211">
        <v>2.2400000000000002</v>
      </c>
      <c r="N28" s="2"/>
    </row>
    <row r="29" spans="1:19">
      <c r="A29" s="220">
        <v>14</v>
      </c>
      <c r="B29" s="181"/>
      <c r="C29" s="68"/>
      <c r="D29" s="70" t="s">
        <v>106</v>
      </c>
      <c r="E29" s="71"/>
      <c r="F29" s="71"/>
      <c r="G29" s="70">
        <v>9.44</v>
      </c>
      <c r="H29" s="200"/>
      <c r="I29" s="200"/>
      <c r="J29" s="70">
        <v>2.08</v>
      </c>
      <c r="K29" s="70"/>
      <c r="L29" s="70"/>
      <c r="M29" s="211">
        <v>2.3199999999999998</v>
      </c>
      <c r="N29" s="2"/>
    </row>
    <row r="30" spans="1:19">
      <c r="A30" s="221">
        <v>15</v>
      </c>
      <c r="B30" s="181"/>
      <c r="C30" s="68"/>
      <c r="D30" s="70">
        <v>18.64</v>
      </c>
      <c r="E30" s="71"/>
      <c r="F30" s="71"/>
      <c r="G30" s="70">
        <v>9.36</v>
      </c>
      <c r="H30" s="200"/>
      <c r="I30" s="200"/>
      <c r="J30" s="70">
        <v>2.08</v>
      </c>
      <c r="K30" s="70"/>
      <c r="L30" s="70"/>
      <c r="M30" s="211">
        <v>2.16</v>
      </c>
      <c r="N30" s="2"/>
      <c r="S30" s="7"/>
    </row>
    <row r="31" spans="1:19">
      <c r="A31" s="220">
        <v>16</v>
      </c>
      <c r="B31" s="181"/>
      <c r="C31" s="68"/>
      <c r="D31" s="70">
        <v>18.399999999999999</v>
      </c>
      <c r="E31" s="71"/>
      <c r="F31" s="71"/>
      <c r="G31" s="70">
        <v>9.44</v>
      </c>
      <c r="H31" s="200"/>
      <c r="I31" s="200"/>
      <c r="J31" s="70">
        <v>1.6</v>
      </c>
      <c r="K31" s="70"/>
      <c r="L31" s="70"/>
      <c r="M31" s="211">
        <v>2.4</v>
      </c>
      <c r="N31" s="2"/>
    </row>
    <row r="32" spans="1:19">
      <c r="A32" s="221">
        <v>17</v>
      </c>
      <c r="B32" s="181"/>
      <c r="C32" s="68"/>
      <c r="D32" s="70">
        <v>21.36</v>
      </c>
      <c r="E32" s="71"/>
      <c r="F32" s="71"/>
      <c r="G32" s="70">
        <v>9.52</v>
      </c>
      <c r="H32" s="200"/>
      <c r="I32" s="200"/>
      <c r="J32" s="70">
        <v>1.2</v>
      </c>
      <c r="K32" s="70"/>
      <c r="L32" s="70"/>
      <c r="M32" s="211">
        <v>2.4</v>
      </c>
      <c r="N32" s="2"/>
    </row>
    <row r="33" spans="1:14">
      <c r="A33" s="220">
        <v>18</v>
      </c>
      <c r="B33" s="181"/>
      <c r="C33" s="68"/>
      <c r="D33" s="70">
        <v>25.52</v>
      </c>
      <c r="E33" s="71"/>
      <c r="F33" s="71"/>
      <c r="G33" s="70">
        <v>9.36</v>
      </c>
      <c r="H33" s="200"/>
      <c r="I33" s="200"/>
      <c r="J33" s="70">
        <v>1.44</v>
      </c>
      <c r="K33" s="70"/>
      <c r="L33" s="70"/>
      <c r="M33" s="211">
        <v>2.3199999999999998</v>
      </c>
      <c r="N33" s="2"/>
    </row>
    <row r="34" spans="1:14">
      <c r="A34" s="221">
        <v>19</v>
      </c>
      <c r="B34" s="181"/>
      <c r="C34" s="68"/>
      <c r="D34" s="70">
        <v>26.72</v>
      </c>
      <c r="E34" s="71"/>
      <c r="F34" s="71"/>
      <c r="G34" s="70">
        <v>9.44</v>
      </c>
      <c r="H34" s="200"/>
      <c r="I34" s="200"/>
      <c r="J34" s="70">
        <v>1.2</v>
      </c>
      <c r="K34" s="70"/>
      <c r="L34" s="70"/>
      <c r="M34" s="211">
        <v>2.4</v>
      </c>
      <c r="N34" s="2"/>
    </row>
    <row r="35" spans="1:14">
      <c r="A35" s="220">
        <v>20</v>
      </c>
      <c r="B35" s="181"/>
      <c r="C35" s="68"/>
      <c r="D35" s="70">
        <v>29.28</v>
      </c>
      <c r="E35" s="71"/>
      <c r="F35" s="71"/>
      <c r="G35" s="70">
        <v>9.52</v>
      </c>
      <c r="H35" s="200"/>
      <c r="I35" s="200"/>
      <c r="J35" s="70">
        <v>1.68</v>
      </c>
      <c r="K35" s="70"/>
      <c r="L35" s="70"/>
      <c r="M35" s="211">
        <v>2.3199999999999998</v>
      </c>
      <c r="N35" s="2"/>
    </row>
    <row r="36" spans="1:14">
      <c r="A36" s="221">
        <v>21</v>
      </c>
      <c r="B36" s="181"/>
      <c r="C36" s="68"/>
      <c r="D36" s="70">
        <v>32.24</v>
      </c>
      <c r="E36" s="71"/>
      <c r="F36" s="71"/>
      <c r="G36" s="70">
        <v>9.44</v>
      </c>
      <c r="H36" s="200"/>
      <c r="I36" s="200"/>
      <c r="J36" s="70">
        <v>1.6</v>
      </c>
      <c r="K36" s="70"/>
      <c r="L36" s="70"/>
      <c r="M36" s="211">
        <v>2.4</v>
      </c>
      <c r="N36" s="2"/>
    </row>
    <row r="37" spans="1:14">
      <c r="A37" s="220">
        <v>22</v>
      </c>
      <c r="B37" s="181"/>
      <c r="C37" s="68"/>
      <c r="D37" s="70">
        <v>28.96</v>
      </c>
      <c r="E37" s="71"/>
      <c r="F37" s="71"/>
      <c r="G37" s="70">
        <v>9.52</v>
      </c>
      <c r="H37" s="200"/>
      <c r="I37" s="200"/>
      <c r="J37" s="70">
        <v>1.76</v>
      </c>
      <c r="K37" s="70"/>
      <c r="L37" s="70"/>
      <c r="M37" s="211">
        <v>2.3199999999999998</v>
      </c>
      <c r="N37" s="2"/>
    </row>
    <row r="38" spans="1:14">
      <c r="A38" s="221">
        <v>23</v>
      </c>
      <c r="B38" s="181"/>
      <c r="C38" s="68"/>
      <c r="D38" s="70">
        <v>22.48</v>
      </c>
      <c r="E38" s="71"/>
      <c r="F38" s="71"/>
      <c r="G38" s="70">
        <v>9.52</v>
      </c>
      <c r="H38" s="200"/>
      <c r="I38" s="200"/>
      <c r="J38" s="70">
        <v>1.84</v>
      </c>
      <c r="K38" s="70"/>
      <c r="L38" s="70"/>
      <c r="M38" s="211">
        <v>2.4</v>
      </c>
      <c r="N38" s="2"/>
    </row>
    <row r="39" spans="1:14">
      <c r="A39" s="220">
        <v>24</v>
      </c>
      <c r="B39" s="181"/>
      <c r="C39" s="68"/>
      <c r="D39" s="70">
        <v>17.760000000000002</v>
      </c>
      <c r="E39" s="71"/>
      <c r="F39" s="71"/>
      <c r="G39" s="205">
        <v>9.44</v>
      </c>
      <c r="H39" s="68"/>
      <c r="I39" s="68"/>
      <c r="J39" s="205">
        <v>1.1200000000000001</v>
      </c>
      <c r="K39" s="71"/>
      <c r="L39" s="71"/>
      <c r="M39" s="225">
        <v>2.4</v>
      </c>
      <c r="N39" s="2"/>
    </row>
    <row r="40" spans="1:14" ht="15.75" thickBot="1">
      <c r="A40" s="222" t="s">
        <v>23</v>
      </c>
      <c r="B40" s="182"/>
      <c r="C40" s="163"/>
      <c r="D40" s="165">
        <f>SUM(D15:D39)</f>
        <v>442.63999999999993</v>
      </c>
      <c r="E40" s="168"/>
      <c r="F40" s="163"/>
      <c r="G40" s="165">
        <f>SUM(G15:G39)</f>
        <v>225.92</v>
      </c>
      <c r="H40" s="163"/>
      <c r="I40" s="163"/>
      <c r="J40" s="165">
        <f>SUM(J15:J39)</f>
        <v>35.840000000000003</v>
      </c>
      <c r="K40" s="166"/>
      <c r="L40" s="166"/>
      <c r="M40" s="167">
        <f>SUM(M15:M39)</f>
        <v>55.359999999999992</v>
      </c>
      <c r="N40" s="2"/>
    </row>
    <row r="41" spans="1:14">
      <c r="A41" s="8"/>
      <c r="B41" s="8"/>
      <c r="C41" s="8"/>
      <c r="D41" s="8"/>
      <c r="E41" s="9"/>
      <c r="F41" s="9"/>
      <c r="G41" s="9"/>
      <c r="H41" s="9"/>
      <c r="I41" s="9"/>
      <c r="J41" s="10"/>
      <c r="K41" s="10"/>
      <c r="L41" s="10"/>
      <c r="M41" s="10"/>
      <c r="N41" s="2"/>
    </row>
    <row r="42" spans="1:14" ht="24.75" customHeight="1">
      <c r="A42" s="3"/>
      <c r="B42" s="12" t="s">
        <v>47</v>
      </c>
      <c r="C42" s="11"/>
      <c r="D42" s="11"/>
      <c r="E42" s="11"/>
      <c r="F42" s="11"/>
      <c r="G42" s="11"/>
      <c r="H42" s="11"/>
      <c r="I42" s="12" t="s">
        <v>63</v>
      </c>
      <c r="J42" s="11"/>
      <c r="K42" s="11"/>
      <c r="L42" s="11"/>
      <c r="M42" s="11"/>
      <c r="N42" s="2"/>
    </row>
    <row r="43" spans="1:1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</sheetData>
  <mergeCells count="23"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  <mergeCell ref="K12:M12"/>
    <mergeCell ref="K5:M5"/>
    <mergeCell ref="A6:D6"/>
    <mergeCell ref="A1:F1"/>
    <mergeCell ref="I1:M1"/>
    <mergeCell ref="A2:F2"/>
    <mergeCell ref="I2:M2"/>
    <mergeCell ref="A3:F3"/>
    <mergeCell ref="D7:J7"/>
    <mergeCell ref="D8:J8"/>
    <mergeCell ref="A4:F4"/>
    <mergeCell ref="A5:E5"/>
    <mergeCell ref="F5:I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42"/>
  <sheetViews>
    <sheetView topLeftCell="A7" workbookViewId="0">
      <selection activeCell="T27" sqref="T27"/>
    </sheetView>
  </sheetViews>
  <sheetFormatPr defaultRowHeight="15"/>
  <cols>
    <col min="1" max="1" width="7.140625" style="2" customWidth="1"/>
    <col min="2" max="13" width="12.28515625" style="2" customWidth="1"/>
    <col min="14" max="16384" width="9.140625" style="2"/>
  </cols>
  <sheetData>
    <row r="1" spans="1:13" ht="30.75" customHeight="1">
      <c r="A1" s="238" t="s">
        <v>14</v>
      </c>
      <c r="B1" s="238"/>
      <c r="C1" s="238"/>
      <c r="D1" s="238"/>
      <c r="E1" s="238"/>
      <c r="F1" s="238"/>
      <c r="G1" s="32"/>
      <c r="H1" s="34"/>
      <c r="I1" s="239" t="s">
        <v>65</v>
      </c>
      <c r="J1" s="239"/>
      <c r="K1" s="239"/>
      <c r="L1" s="239"/>
      <c r="M1" s="239"/>
    </row>
    <row r="2" spans="1:13">
      <c r="A2" s="240" t="s">
        <v>15</v>
      </c>
      <c r="B2" s="240"/>
      <c r="C2" s="240"/>
      <c r="D2" s="240"/>
      <c r="E2" s="240"/>
      <c r="F2" s="240"/>
      <c r="G2" s="31"/>
      <c r="H2" s="33"/>
      <c r="I2" s="241" t="s">
        <v>16</v>
      </c>
      <c r="J2" s="241"/>
      <c r="K2" s="241"/>
      <c r="L2" s="241"/>
      <c r="M2" s="241"/>
    </row>
    <row r="3" spans="1:13" ht="15.75">
      <c r="A3" s="242" t="s">
        <v>51</v>
      </c>
      <c r="B3" s="242"/>
      <c r="C3" s="242"/>
      <c r="D3" s="242"/>
      <c r="E3" s="242"/>
      <c r="F3" s="242"/>
      <c r="G3" s="26"/>
      <c r="H3" s="26"/>
      <c r="I3" s="26"/>
      <c r="J3" s="26"/>
      <c r="K3" s="30"/>
      <c r="L3" s="30"/>
      <c r="M3" s="30"/>
    </row>
    <row r="4" spans="1:13" ht="15.75">
      <c r="A4" s="231" t="s">
        <v>18</v>
      </c>
      <c r="B4" s="231"/>
      <c r="C4" s="231"/>
      <c r="D4" s="231"/>
      <c r="E4" s="231"/>
      <c r="F4" s="231"/>
      <c r="G4" s="26"/>
      <c r="H4" s="26"/>
      <c r="I4" s="26"/>
      <c r="J4" s="26"/>
      <c r="K4" s="30"/>
      <c r="L4" s="30"/>
      <c r="M4" s="30"/>
    </row>
    <row r="5" spans="1:13" ht="15.75">
      <c r="A5" s="232"/>
      <c r="B5" s="233"/>
      <c r="C5" s="233"/>
      <c r="D5" s="233"/>
      <c r="E5" s="233"/>
      <c r="F5" s="234" t="s">
        <v>17</v>
      </c>
      <c r="G5" s="234"/>
      <c r="H5" s="234"/>
      <c r="I5" s="234"/>
      <c r="J5" s="26"/>
      <c r="K5" s="235"/>
      <c r="L5" s="236"/>
      <c r="M5" s="236"/>
    </row>
    <row r="6" spans="1:13" ht="15.75">
      <c r="A6" s="237"/>
      <c r="B6" s="237"/>
      <c r="C6" s="237"/>
      <c r="D6" s="237"/>
      <c r="E6" s="26"/>
      <c r="F6" s="26"/>
      <c r="G6" s="26"/>
      <c r="H6" s="26"/>
      <c r="I6" s="26"/>
      <c r="J6" s="26"/>
      <c r="K6" s="26"/>
      <c r="L6" s="26"/>
      <c r="M6" s="26"/>
    </row>
    <row r="7" spans="1:13" ht="15.75">
      <c r="A7" s="26"/>
      <c r="B7" s="26"/>
      <c r="C7" s="26"/>
      <c r="D7" s="230" t="s">
        <v>0</v>
      </c>
      <c r="E7" s="230"/>
      <c r="F7" s="230"/>
      <c r="G7" s="230"/>
      <c r="H7" s="230"/>
      <c r="I7" s="230"/>
      <c r="J7" s="230"/>
      <c r="K7" s="27"/>
      <c r="L7" s="26"/>
      <c r="M7" s="26"/>
    </row>
    <row r="8" spans="1:13" ht="15.75">
      <c r="A8" s="26"/>
      <c r="B8" s="26"/>
      <c r="C8" s="26"/>
      <c r="D8" s="230" t="s">
        <v>87</v>
      </c>
      <c r="E8" s="230"/>
      <c r="F8" s="230"/>
      <c r="G8" s="230"/>
      <c r="H8" s="230"/>
      <c r="I8" s="230"/>
      <c r="J8" s="230"/>
      <c r="K8" s="28"/>
      <c r="L8" s="26"/>
      <c r="M8" s="26"/>
    </row>
    <row r="9" spans="1:13" ht="15.75" thickBot="1"/>
    <row r="10" spans="1:13">
      <c r="A10" s="309" t="s">
        <v>3</v>
      </c>
      <c r="B10" s="305" t="s">
        <v>1</v>
      </c>
      <c r="C10" s="271"/>
      <c r="D10" s="271"/>
      <c r="E10" s="271"/>
      <c r="F10" s="271"/>
      <c r="G10" s="272"/>
      <c r="H10" s="270" t="s">
        <v>6</v>
      </c>
      <c r="I10" s="271"/>
      <c r="J10" s="271"/>
      <c r="K10" s="271"/>
      <c r="L10" s="271"/>
      <c r="M10" s="273"/>
    </row>
    <row r="11" spans="1:13">
      <c r="A11" s="310"/>
      <c r="B11" s="306" t="s">
        <v>66</v>
      </c>
      <c r="C11" s="246"/>
      <c r="D11" s="247"/>
      <c r="E11" s="245"/>
      <c r="F11" s="246"/>
      <c r="G11" s="247"/>
      <c r="H11" s="245" t="s">
        <v>66</v>
      </c>
      <c r="I11" s="246"/>
      <c r="J11" s="247"/>
      <c r="K11" s="245"/>
      <c r="L11" s="246"/>
      <c r="M11" s="248"/>
    </row>
    <row r="12" spans="1:13" ht="15" customHeight="1">
      <c r="A12" s="310"/>
      <c r="B12" s="306" t="s">
        <v>67</v>
      </c>
      <c r="C12" s="246"/>
      <c r="D12" s="247"/>
      <c r="E12" s="245"/>
      <c r="F12" s="246"/>
      <c r="G12" s="247"/>
      <c r="H12" s="245" t="s">
        <v>67</v>
      </c>
      <c r="I12" s="246"/>
      <c r="J12" s="247"/>
      <c r="K12" s="245"/>
      <c r="L12" s="246"/>
      <c r="M12" s="248"/>
    </row>
    <row r="13" spans="1:13" ht="54.75" customHeight="1">
      <c r="A13" s="311"/>
      <c r="B13" s="78" t="s">
        <v>5</v>
      </c>
      <c r="C13" s="77" t="s">
        <v>4</v>
      </c>
      <c r="D13" s="79" t="s">
        <v>8</v>
      </c>
      <c r="E13" s="79" t="s">
        <v>5</v>
      </c>
      <c r="F13" s="77" t="s">
        <v>4</v>
      </c>
      <c r="G13" s="79" t="s">
        <v>8</v>
      </c>
      <c r="H13" s="79" t="s">
        <v>5</v>
      </c>
      <c r="I13" s="77" t="s">
        <v>4</v>
      </c>
      <c r="J13" s="79" t="s">
        <v>8</v>
      </c>
      <c r="K13" s="79" t="s">
        <v>5</v>
      </c>
      <c r="L13" s="77" t="s">
        <v>4</v>
      </c>
      <c r="M13" s="80" t="s">
        <v>8</v>
      </c>
    </row>
    <row r="14" spans="1:13">
      <c r="A14" s="176">
        <v>1</v>
      </c>
      <c r="B14" s="180">
        <v>2</v>
      </c>
      <c r="C14" s="83">
        <v>3</v>
      </c>
      <c r="D14" s="82">
        <v>4</v>
      </c>
      <c r="E14" s="83">
        <v>5</v>
      </c>
      <c r="F14" s="82">
        <v>6</v>
      </c>
      <c r="G14" s="83">
        <v>7</v>
      </c>
      <c r="H14" s="82">
        <v>8</v>
      </c>
      <c r="I14" s="83">
        <v>9</v>
      </c>
      <c r="J14" s="82">
        <v>10</v>
      </c>
      <c r="K14" s="83">
        <v>11</v>
      </c>
      <c r="L14" s="82">
        <v>12</v>
      </c>
      <c r="M14" s="84">
        <v>13</v>
      </c>
    </row>
    <row r="15" spans="1:13">
      <c r="A15" s="177">
        <v>0</v>
      </c>
      <c r="B15" s="181"/>
      <c r="C15" s="68"/>
      <c r="D15" s="100">
        <v>0</v>
      </c>
      <c r="E15" s="64"/>
      <c r="F15" s="64"/>
      <c r="G15" s="64"/>
      <c r="H15" s="64"/>
      <c r="I15" s="64"/>
      <c r="J15" s="71">
        <v>0</v>
      </c>
      <c r="K15" s="64"/>
      <c r="L15" s="64"/>
      <c r="M15" s="161"/>
    </row>
    <row r="16" spans="1:13">
      <c r="A16" s="178">
        <v>1</v>
      </c>
      <c r="B16" s="181"/>
      <c r="C16" s="68"/>
      <c r="D16" s="72">
        <v>71.7</v>
      </c>
      <c r="E16" s="64"/>
      <c r="F16" s="64"/>
      <c r="G16" s="64"/>
      <c r="H16" s="64"/>
      <c r="I16" s="64"/>
      <c r="J16" s="60">
        <v>0</v>
      </c>
      <c r="K16" s="64"/>
      <c r="L16" s="64"/>
      <c r="M16" s="161"/>
    </row>
    <row r="17" spans="1:13">
      <c r="A17" s="177">
        <v>2</v>
      </c>
      <c r="B17" s="181"/>
      <c r="C17" s="68"/>
      <c r="D17" s="72">
        <v>71.099999999999994</v>
      </c>
      <c r="E17" s="64"/>
      <c r="F17" s="64"/>
      <c r="G17" s="64"/>
      <c r="H17" s="64"/>
      <c r="I17" s="64"/>
      <c r="J17" s="60">
        <v>0</v>
      </c>
      <c r="K17" s="64"/>
      <c r="L17" s="64"/>
      <c r="M17" s="161"/>
    </row>
    <row r="18" spans="1:13">
      <c r="A18" s="178">
        <v>3</v>
      </c>
      <c r="B18" s="181"/>
      <c r="C18" s="68"/>
      <c r="D18" s="72">
        <v>71.099999999999994</v>
      </c>
      <c r="E18" s="64"/>
      <c r="F18" s="64"/>
      <c r="G18" s="64"/>
      <c r="H18" s="64"/>
      <c r="I18" s="65"/>
      <c r="J18" s="60">
        <v>0</v>
      </c>
      <c r="K18" s="64"/>
      <c r="L18" s="64"/>
      <c r="M18" s="161"/>
    </row>
    <row r="19" spans="1:13">
      <c r="A19" s="177">
        <v>4</v>
      </c>
      <c r="B19" s="181"/>
      <c r="C19" s="68"/>
      <c r="D19" s="72">
        <v>71.099999999999994</v>
      </c>
      <c r="E19" s="64"/>
      <c r="F19" s="64"/>
      <c r="G19" s="64"/>
      <c r="H19" s="64"/>
      <c r="I19" s="64"/>
      <c r="J19" s="60">
        <v>0</v>
      </c>
      <c r="K19" s="64"/>
      <c r="L19" s="64"/>
      <c r="M19" s="161"/>
    </row>
    <row r="20" spans="1:13">
      <c r="A20" s="178">
        <v>5</v>
      </c>
      <c r="B20" s="181"/>
      <c r="C20" s="68"/>
      <c r="D20" s="72">
        <v>71.7</v>
      </c>
      <c r="E20" s="64"/>
      <c r="F20" s="64"/>
      <c r="G20" s="64"/>
      <c r="H20" s="64"/>
      <c r="I20" s="64"/>
      <c r="J20" s="60">
        <v>0</v>
      </c>
      <c r="K20" s="64"/>
      <c r="L20" s="64"/>
      <c r="M20" s="161"/>
    </row>
    <row r="21" spans="1:13">
      <c r="A21" s="177">
        <v>6</v>
      </c>
      <c r="B21" s="181"/>
      <c r="C21" s="68"/>
      <c r="D21" s="72">
        <v>71.099999999999994</v>
      </c>
      <c r="E21" s="64"/>
      <c r="F21" s="64"/>
      <c r="G21" s="64"/>
      <c r="H21" s="64"/>
      <c r="I21" s="64"/>
      <c r="J21" s="60">
        <v>0</v>
      </c>
      <c r="K21" s="64"/>
      <c r="L21" s="64"/>
      <c r="M21" s="161"/>
    </row>
    <row r="22" spans="1:13">
      <c r="A22" s="178">
        <v>7</v>
      </c>
      <c r="B22" s="181"/>
      <c r="C22" s="68"/>
      <c r="D22" s="72">
        <v>71.400000000000006</v>
      </c>
      <c r="E22" s="64"/>
      <c r="F22" s="64"/>
      <c r="G22" s="64"/>
      <c r="H22" s="64"/>
      <c r="I22" s="64"/>
      <c r="J22" s="60">
        <v>0</v>
      </c>
      <c r="K22" s="64"/>
      <c r="L22" s="64"/>
      <c r="M22" s="161"/>
    </row>
    <row r="23" spans="1:13">
      <c r="A23" s="177">
        <v>8</v>
      </c>
      <c r="B23" s="181"/>
      <c r="C23" s="68"/>
      <c r="D23" s="72">
        <v>72.900000000000006</v>
      </c>
      <c r="E23" s="64"/>
      <c r="F23" s="64"/>
      <c r="G23" s="64"/>
      <c r="H23" s="64"/>
      <c r="I23" s="64"/>
      <c r="J23" s="60">
        <v>0</v>
      </c>
      <c r="K23" s="64"/>
      <c r="L23" s="64"/>
      <c r="M23" s="161"/>
    </row>
    <row r="24" spans="1:13">
      <c r="A24" s="178">
        <v>9</v>
      </c>
      <c r="B24" s="181"/>
      <c r="C24" s="68"/>
      <c r="D24" s="72">
        <v>98.1</v>
      </c>
      <c r="E24" s="64"/>
      <c r="F24" s="64"/>
      <c r="G24" s="64"/>
      <c r="H24" s="64"/>
      <c r="I24" s="64"/>
      <c r="J24" s="60">
        <v>0</v>
      </c>
      <c r="K24" s="64"/>
      <c r="L24" s="64"/>
      <c r="M24" s="161"/>
    </row>
    <row r="25" spans="1:13">
      <c r="A25" s="177">
        <v>10</v>
      </c>
      <c r="B25" s="181"/>
      <c r="C25" s="68"/>
      <c r="D25" s="72">
        <v>96.9</v>
      </c>
      <c r="E25" s="64"/>
      <c r="F25" s="64"/>
      <c r="G25" s="64"/>
      <c r="H25" s="64"/>
      <c r="I25" s="64"/>
      <c r="J25" s="60">
        <v>0</v>
      </c>
      <c r="K25" s="64"/>
      <c r="L25" s="64"/>
      <c r="M25" s="161"/>
    </row>
    <row r="26" spans="1:13">
      <c r="A26" s="178">
        <v>11</v>
      </c>
      <c r="B26" s="181"/>
      <c r="C26" s="68"/>
      <c r="D26" s="72">
        <v>96.6</v>
      </c>
      <c r="E26" s="64"/>
      <c r="F26" s="64"/>
      <c r="G26" s="64"/>
      <c r="H26" s="64"/>
      <c r="I26" s="64"/>
      <c r="J26" s="60">
        <v>0</v>
      </c>
      <c r="K26" s="64"/>
      <c r="L26" s="64"/>
      <c r="M26" s="161"/>
    </row>
    <row r="27" spans="1:13">
      <c r="A27" s="177">
        <v>12</v>
      </c>
      <c r="B27" s="181"/>
      <c r="C27" s="68"/>
      <c r="D27" s="72">
        <v>80.400000000000006</v>
      </c>
      <c r="E27" s="64"/>
      <c r="F27" s="64"/>
      <c r="G27" s="64"/>
      <c r="H27" s="64"/>
      <c r="I27" s="64"/>
      <c r="J27" s="60">
        <v>0</v>
      </c>
      <c r="K27" s="64"/>
      <c r="L27" s="64"/>
      <c r="M27" s="161"/>
    </row>
    <row r="28" spans="1:13">
      <c r="A28" s="178">
        <v>13</v>
      </c>
      <c r="B28" s="181"/>
      <c r="C28" s="68"/>
      <c r="D28" s="72">
        <v>69.3</v>
      </c>
      <c r="E28" s="64"/>
      <c r="F28" s="64"/>
      <c r="G28" s="64"/>
      <c r="H28" s="64"/>
      <c r="I28" s="64"/>
      <c r="J28" s="60">
        <v>0</v>
      </c>
      <c r="K28" s="64"/>
      <c r="L28" s="64"/>
      <c r="M28" s="161"/>
    </row>
    <row r="29" spans="1:13">
      <c r="A29" s="177">
        <v>14</v>
      </c>
      <c r="B29" s="181"/>
      <c r="C29" s="68"/>
      <c r="D29" s="72">
        <v>73.5</v>
      </c>
      <c r="E29" s="64"/>
      <c r="F29" s="64"/>
      <c r="G29" s="64"/>
      <c r="H29" s="64"/>
      <c r="I29" s="64"/>
      <c r="J29" s="60">
        <v>0</v>
      </c>
      <c r="K29" s="64"/>
      <c r="L29" s="64"/>
      <c r="M29" s="161"/>
    </row>
    <row r="30" spans="1:13">
      <c r="A30" s="178">
        <v>15</v>
      </c>
      <c r="B30" s="181"/>
      <c r="C30" s="68"/>
      <c r="D30" s="72">
        <v>71.099999999999994</v>
      </c>
      <c r="E30" s="64"/>
      <c r="F30" s="64"/>
      <c r="G30" s="64"/>
      <c r="H30" s="64"/>
      <c r="I30" s="64"/>
      <c r="J30" s="60">
        <v>0</v>
      </c>
      <c r="K30" s="64"/>
      <c r="L30" s="64"/>
      <c r="M30" s="161"/>
    </row>
    <row r="31" spans="1:13">
      <c r="A31" s="177">
        <v>16</v>
      </c>
      <c r="B31" s="181"/>
      <c r="C31" s="68"/>
      <c r="D31" s="72">
        <v>69.3</v>
      </c>
      <c r="E31" s="64"/>
      <c r="F31" s="64"/>
      <c r="G31" s="64"/>
      <c r="H31" s="64"/>
      <c r="I31" s="64"/>
      <c r="J31" s="60">
        <v>0</v>
      </c>
      <c r="K31" s="64"/>
      <c r="L31" s="64"/>
      <c r="M31" s="161"/>
    </row>
    <row r="32" spans="1:13">
      <c r="A32" s="178">
        <v>17</v>
      </c>
      <c r="B32" s="181"/>
      <c r="C32" s="68"/>
      <c r="D32" s="72">
        <v>69.599999999999994</v>
      </c>
      <c r="E32" s="64"/>
      <c r="F32" s="64"/>
      <c r="G32" s="64"/>
      <c r="H32" s="64"/>
      <c r="I32" s="64"/>
      <c r="J32" s="60">
        <v>0</v>
      </c>
      <c r="K32" s="64"/>
      <c r="L32" s="64"/>
      <c r="M32" s="161"/>
    </row>
    <row r="33" spans="1:13">
      <c r="A33" s="177">
        <v>18</v>
      </c>
      <c r="B33" s="181"/>
      <c r="C33" s="68"/>
      <c r="D33" s="72">
        <v>69</v>
      </c>
      <c r="E33" s="64"/>
      <c r="F33" s="64"/>
      <c r="G33" s="64"/>
      <c r="H33" s="64"/>
      <c r="I33" s="64"/>
      <c r="J33" s="60">
        <v>0</v>
      </c>
      <c r="K33" s="64"/>
      <c r="L33" s="64"/>
      <c r="M33" s="161"/>
    </row>
    <row r="34" spans="1:13">
      <c r="A34" s="178">
        <v>19</v>
      </c>
      <c r="B34" s="181"/>
      <c r="C34" s="68"/>
      <c r="D34" s="72">
        <v>70.2</v>
      </c>
      <c r="E34" s="64"/>
      <c r="F34" s="64"/>
      <c r="G34" s="64"/>
      <c r="H34" s="64"/>
      <c r="I34" s="64"/>
      <c r="J34" s="60">
        <v>0</v>
      </c>
      <c r="K34" s="64"/>
      <c r="L34" s="64"/>
      <c r="M34" s="161"/>
    </row>
    <row r="35" spans="1:13">
      <c r="A35" s="177">
        <v>20</v>
      </c>
      <c r="B35" s="181"/>
      <c r="C35" s="68"/>
      <c r="D35" s="72">
        <v>69.900000000000006</v>
      </c>
      <c r="E35" s="64"/>
      <c r="F35" s="64"/>
      <c r="G35" s="64"/>
      <c r="H35" s="64"/>
      <c r="I35" s="64"/>
      <c r="J35" s="60">
        <v>0</v>
      </c>
      <c r="K35" s="64"/>
      <c r="L35" s="64"/>
      <c r="M35" s="161"/>
    </row>
    <row r="36" spans="1:13">
      <c r="A36" s="178">
        <v>21</v>
      </c>
      <c r="B36" s="181"/>
      <c r="C36" s="68"/>
      <c r="D36" s="72">
        <v>69.3</v>
      </c>
      <c r="E36" s="64"/>
      <c r="F36" s="64"/>
      <c r="G36" s="64"/>
      <c r="H36" s="64"/>
      <c r="I36" s="64"/>
      <c r="J36" s="60">
        <v>0</v>
      </c>
      <c r="K36" s="64"/>
      <c r="L36" s="64"/>
      <c r="M36" s="161"/>
    </row>
    <row r="37" spans="1:13">
      <c r="A37" s="177">
        <v>22</v>
      </c>
      <c r="B37" s="181"/>
      <c r="C37" s="68"/>
      <c r="D37" s="72">
        <v>70.5</v>
      </c>
      <c r="E37" s="64"/>
      <c r="F37" s="64"/>
      <c r="G37" s="64"/>
      <c r="H37" s="64"/>
      <c r="I37" s="64"/>
      <c r="J37" s="60">
        <v>0</v>
      </c>
      <c r="K37" s="64"/>
      <c r="L37" s="64"/>
      <c r="M37" s="161"/>
    </row>
    <row r="38" spans="1:13">
      <c r="A38" s="178">
        <v>23</v>
      </c>
      <c r="B38" s="181"/>
      <c r="C38" s="68"/>
      <c r="D38" s="72">
        <v>70.5</v>
      </c>
      <c r="E38" s="64"/>
      <c r="F38" s="64"/>
      <c r="G38" s="64"/>
      <c r="H38" s="64"/>
      <c r="I38" s="64"/>
      <c r="J38" s="60">
        <v>0</v>
      </c>
      <c r="K38" s="64"/>
      <c r="L38" s="64"/>
      <c r="M38" s="161"/>
    </row>
    <row r="39" spans="1:13">
      <c r="A39" s="177">
        <v>24</v>
      </c>
      <c r="B39" s="181"/>
      <c r="C39" s="68"/>
      <c r="D39" s="72">
        <v>69.3</v>
      </c>
      <c r="E39" s="64"/>
      <c r="F39" s="64"/>
      <c r="G39" s="64"/>
      <c r="H39" s="64"/>
      <c r="I39" s="64"/>
      <c r="J39" s="60">
        <v>0</v>
      </c>
      <c r="K39" s="64"/>
      <c r="L39" s="64"/>
      <c r="M39" s="161"/>
    </row>
    <row r="40" spans="1:13" ht="15.75" thickBot="1">
      <c r="A40" s="179" t="s">
        <v>23</v>
      </c>
      <c r="B40" s="182"/>
      <c r="C40" s="113">
        <v>0.59499999999999997</v>
      </c>
      <c r="D40" s="185">
        <f>SUM(D15:D39)</f>
        <v>1785.5999999999997</v>
      </c>
      <c r="E40" s="168"/>
      <c r="F40" s="163"/>
      <c r="G40" s="172"/>
      <c r="H40" s="163"/>
      <c r="I40" s="163"/>
      <c r="J40" s="115">
        <f>SUM(J15:J39)</f>
        <v>0</v>
      </c>
      <c r="K40" s="166"/>
      <c r="L40" s="166"/>
      <c r="M40" s="175"/>
    </row>
    <row r="41" spans="1:13">
      <c r="A41" s="8"/>
      <c r="B41" s="8"/>
      <c r="C41" s="8"/>
      <c r="D41" s="8"/>
      <c r="E41" s="9"/>
      <c r="F41" s="9"/>
      <c r="G41" s="9"/>
      <c r="H41" s="9"/>
      <c r="I41" s="9"/>
      <c r="J41" s="10"/>
      <c r="K41" s="10"/>
      <c r="L41" s="10"/>
      <c r="M41" s="10"/>
    </row>
    <row r="42" spans="1:13" ht="24.75" customHeight="1">
      <c r="B42" s="12" t="s">
        <v>47</v>
      </c>
      <c r="C42" s="11"/>
      <c r="D42" s="11"/>
      <c r="E42" s="11"/>
      <c r="F42" s="11"/>
      <c r="G42" s="11"/>
      <c r="H42" s="11"/>
      <c r="I42" s="12" t="s">
        <v>63</v>
      </c>
      <c r="J42" s="11"/>
      <c r="K42" s="11"/>
      <c r="L42" s="11"/>
      <c r="M42" s="11"/>
    </row>
  </sheetData>
  <mergeCells count="23">
    <mergeCell ref="K12:M12"/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  <mergeCell ref="D8:J8"/>
    <mergeCell ref="A1:F1"/>
    <mergeCell ref="I1:M1"/>
    <mergeCell ref="A2:F2"/>
    <mergeCell ref="I2:M2"/>
    <mergeCell ref="A3:F3"/>
    <mergeCell ref="A4:F4"/>
    <mergeCell ref="A5:E5"/>
    <mergeCell ref="F5:I5"/>
    <mergeCell ref="K5:M5"/>
    <mergeCell ref="A6:D6"/>
    <mergeCell ref="D7:J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42"/>
  <sheetViews>
    <sheetView topLeftCell="A7" zoomScale="90" zoomScaleNormal="90" workbookViewId="0">
      <selection activeCell="D16" sqref="D16"/>
    </sheetView>
  </sheetViews>
  <sheetFormatPr defaultRowHeight="15"/>
  <cols>
    <col min="1" max="1" width="7.7109375" customWidth="1"/>
    <col min="2" max="2" width="10.42578125" customWidth="1"/>
    <col min="3" max="3" width="9.5703125" customWidth="1"/>
    <col min="4" max="4" width="11.42578125" customWidth="1"/>
    <col min="5" max="5" width="10.28515625" customWidth="1"/>
    <col min="6" max="6" width="9.85546875" customWidth="1"/>
    <col min="7" max="8" width="11.42578125" customWidth="1"/>
    <col min="9" max="9" width="9.5703125" customWidth="1"/>
    <col min="10" max="10" width="11.42578125" customWidth="1"/>
    <col min="11" max="11" width="10.140625" customWidth="1"/>
    <col min="12" max="12" width="9.5703125" customWidth="1"/>
    <col min="13" max="13" width="11.42578125" customWidth="1"/>
    <col min="14" max="14" width="11" customWidth="1"/>
    <col min="15" max="15" width="10.85546875" customWidth="1"/>
    <col min="16" max="16" width="12.42578125" customWidth="1"/>
    <col min="17" max="17" width="10.140625" customWidth="1"/>
    <col min="18" max="18" width="10" customWidth="1"/>
    <col min="19" max="19" width="12.42578125" customWidth="1"/>
  </cols>
  <sheetData>
    <row r="1" spans="1:19" s="2" customFormat="1" ht="30" customHeight="1">
      <c r="A1" s="238" t="s">
        <v>14</v>
      </c>
      <c r="B1" s="238"/>
      <c r="C1" s="238"/>
      <c r="D1" s="238"/>
      <c r="E1" s="238"/>
      <c r="F1" s="238"/>
      <c r="G1" s="32"/>
      <c r="H1" s="34"/>
      <c r="I1" s="187"/>
      <c r="J1" s="187"/>
      <c r="K1" s="187"/>
      <c r="L1" s="187"/>
      <c r="M1" s="187"/>
      <c r="N1" s="25"/>
      <c r="O1" s="253" t="s">
        <v>9</v>
      </c>
      <c r="P1" s="254"/>
      <c r="Q1" s="254"/>
      <c r="R1" s="254"/>
      <c r="S1" s="254"/>
    </row>
    <row r="2" spans="1:19" s="2" customFormat="1">
      <c r="A2" s="240" t="s">
        <v>15</v>
      </c>
      <c r="B2" s="240"/>
      <c r="C2" s="240"/>
      <c r="D2" s="240"/>
      <c r="E2" s="240"/>
      <c r="F2" s="240"/>
      <c r="G2" s="31"/>
      <c r="H2" s="33"/>
      <c r="I2" s="186"/>
      <c r="J2" s="186"/>
      <c r="K2" s="186"/>
      <c r="L2" s="186"/>
      <c r="M2" s="186"/>
      <c r="O2" s="241" t="s">
        <v>16</v>
      </c>
      <c r="P2" s="241"/>
      <c r="Q2" s="241"/>
      <c r="R2" s="241"/>
      <c r="S2" s="241"/>
    </row>
    <row r="3" spans="1:19" s="2" customFormat="1" ht="15.75">
      <c r="A3" s="242" t="s">
        <v>51</v>
      </c>
      <c r="B3" s="242"/>
      <c r="C3" s="242"/>
      <c r="D3" s="242"/>
      <c r="E3" s="242"/>
      <c r="F3" s="242"/>
      <c r="G3" s="26"/>
      <c r="H3" s="26"/>
      <c r="I3" s="26"/>
      <c r="J3" s="26"/>
      <c r="K3" s="30"/>
      <c r="L3" s="30"/>
      <c r="M3" s="30"/>
    </row>
    <row r="4" spans="1:19" s="2" customFormat="1" ht="15.75">
      <c r="A4" s="231" t="s">
        <v>18</v>
      </c>
      <c r="B4" s="231"/>
      <c r="C4" s="231"/>
      <c r="D4" s="231"/>
      <c r="E4" s="231"/>
      <c r="F4" s="231"/>
      <c r="G4" s="26"/>
      <c r="H4" s="26"/>
      <c r="I4" s="26"/>
      <c r="J4" s="26"/>
      <c r="K4" s="30"/>
      <c r="L4" s="30"/>
      <c r="M4" s="30"/>
    </row>
    <row r="5" spans="1:19" s="2" customFormat="1" ht="15.75">
      <c r="A5" s="232"/>
      <c r="B5" s="233"/>
      <c r="C5" s="233"/>
      <c r="D5" s="233"/>
      <c r="E5" s="233"/>
      <c r="F5" s="255" t="s">
        <v>17</v>
      </c>
      <c r="G5" s="255"/>
      <c r="H5" s="255"/>
      <c r="I5" s="255"/>
      <c r="J5" s="256"/>
      <c r="K5" s="256"/>
      <c r="L5" s="256"/>
      <c r="M5" s="256"/>
    </row>
    <row r="6" spans="1:19" s="2" customFormat="1" ht="15.75">
      <c r="A6" s="237"/>
      <c r="B6" s="237"/>
      <c r="C6" s="237"/>
      <c r="D6" s="237"/>
      <c r="E6" s="26"/>
      <c r="F6" s="26"/>
      <c r="G6" s="26"/>
      <c r="H6" s="26"/>
      <c r="I6" s="26"/>
      <c r="J6" s="26"/>
      <c r="K6" s="26"/>
      <c r="L6" s="26"/>
      <c r="M6" s="26"/>
    </row>
    <row r="7" spans="1:19" s="2" customFormat="1" ht="15.75">
      <c r="A7" s="26"/>
      <c r="B7" s="26"/>
      <c r="C7" s="26"/>
      <c r="D7" s="257" t="s">
        <v>0</v>
      </c>
      <c r="E7" s="257"/>
      <c r="F7" s="257"/>
      <c r="G7" s="257"/>
      <c r="H7" s="257"/>
      <c r="I7" s="257"/>
      <c r="J7" s="257"/>
      <c r="K7" s="256"/>
      <c r="L7" s="256"/>
      <c r="M7" s="256"/>
      <c r="N7" s="256"/>
    </row>
    <row r="8" spans="1:19" s="2" customFormat="1" ht="19.5" customHeight="1">
      <c r="A8" s="26"/>
      <c r="B8" s="26"/>
      <c r="C8" s="26"/>
      <c r="D8" s="257" t="s">
        <v>87</v>
      </c>
      <c r="E8" s="257"/>
      <c r="F8" s="257"/>
      <c r="G8" s="257"/>
      <c r="H8" s="257"/>
      <c r="I8" s="257"/>
      <c r="J8" s="257"/>
      <c r="K8" s="256"/>
      <c r="L8" s="256"/>
      <c r="M8" s="256"/>
      <c r="N8" s="256"/>
    </row>
    <row r="9" spans="1:19" s="2" customFormat="1" ht="22.5" customHeight="1" thickBot="1"/>
    <row r="10" spans="1:19">
      <c r="A10" s="243" t="s">
        <v>3</v>
      </c>
      <c r="B10" s="250" t="s">
        <v>1</v>
      </c>
      <c r="C10" s="250"/>
      <c r="D10" s="250"/>
      <c r="E10" s="250"/>
      <c r="F10" s="250"/>
      <c r="G10" s="250"/>
      <c r="H10" s="250" t="s">
        <v>6</v>
      </c>
      <c r="I10" s="250"/>
      <c r="J10" s="250"/>
      <c r="K10" s="250"/>
      <c r="L10" s="250"/>
      <c r="M10" s="250"/>
      <c r="N10" s="264" t="s">
        <v>1</v>
      </c>
      <c r="O10" s="265"/>
      <c r="P10" s="265"/>
      <c r="Q10" s="265" t="s">
        <v>6</v>
      </c>
      <c r="R10" s="265"/>
      <c r="S10" s="266"/>
    </row>
    <row r="11" spans="1:19">
      <c r="A11" s="244"/>
      <c r="B11" s="249" t="s">
        <v>73</v>
      </c>
      <c r="C11" s="249"/>
      <c r="D11" s="249"/>
      <c r="E11" s="249" t="s">
        <v>74</v>
      </c>
      <c r="F11" s="249"/>
      <c r="G11" s="249"/>
      <c r="H11" s="249" t="s">
        <v>73</v>
      </c>
      <c r="I11" s="249"/>
      <c r="J11" s="249"/>
      <c r="K11" s="249" t="s">
        <v>74</v>
      </c>
      <c r="L11" s="249"/>
      <c r="M11" s="249"/>
      <c r="N11" s="258" t="s">
        <v>75</v>
      </c>
      <c r="O11" s="258"/>
      <c r="P11" s="258"/>
      <c r="Q11" s="258" t="s">
        <v>75</v>
      </c>
      <c r="R11" s="258"/>
      <c r="S11" s="259"/>
    </row>
    <row r="12" spans="1:19" ht="15" customHeight="1">
      <c r="A12" s="244"/>
      <c r="B12" s="245"/>
      <c r="C12" s="246"/>
      <c r="D12" s="247"/>
      <c r="E12" s="245"/>
      <c r="F12" s="246"/>
      <c r="G12" s="247"/>
      <c r="H12" s="245"/>
      <c r="I12" s="246"/>
      <c r="J12" s="247"/>
      <c r="K12" s="245"/>
      <c r="L12" s="246"/>
      <c r="M12" s="247"/>
      <c r="N12" s="260" t="s">
        <v>2</v>
      </c>
      <c r="O12" s="261"/>
      <c r="P12" s="262"/>
      <c r="Q12" s="260"/>
      <c r="R12" s="261"/>
      <c r="S12" s="263"/>
    </row>
    <row r="13" spans="1:19" ht="54.75" customHeight="1">
      <c r="A13" s="244"/>
      <c r="B13" s="79" t="s">
        <v>5</v>
      </c>
      <c r="C13" s="77" t="s">
        <v>4</v>
      </c>
      <c r="D13" s="79" t="s">
        <v>8</v>
      </c>
      <c r="E13" s="79" t="s">
        <v>5</v>
      </c>
      <c r="F13" s="77" t="s">
        <v>4</v>
      </c>
      <c r="G13" s="79" t="s">
        <v>8</v>
      </c>
      <c r="H13" s="79" t="s">
        <v>5</v>
      </c>
      <c r="I13" s="77" t="s">
        <v>4</v>
      </c>
      <c r="J13" s="79" t="s">
        <v>8</v>
      </c>
      <c r="K13" s="79" t="s">
        <v>5</v>
      </c>
      <c r="L13" s="77" t="s">
        <v>4</v>
      </c>
      <c r="M13" s="79" t="s">
        <v>8</v>
      </c>
      <c r="N13" s="92" t="s">
        <v>5</v>
      </c>
      <c r="O13" s="93" t="s">
        <v>4</v>
      </c>
      <c r="P13" s="92" t="s">
        <v>8</v>
      </c>
      <c r="Q13" s="92" t="s">
        <v>5</v>
      </c>
      <c r="R13" s="93" t="s">
        <v>4</v>
      </c>
      <c r="S13" s="94" t="s">
        <v>8</v>
      </c>
    </row>
    <row r="14" spans="1:19">
      <c r="A14" s="81">
        <v>1</v>
      </c>
      <c r="B14" s="82">
        <v>2</v>
      </c>
      <c r="C14" s="83">
        <v>3</v>
      </c>
      <c r="D14" s="82">
        <v>4</v>
      </c>
      <c r="E14" s="83">
        <v>5</v>
      </c>
      <c r="F14" s="82">
        <v>6</v>
      </c>
      <c r="G14" s="83">
        <v>7</v>
      </c>
      <c r="H14" s="82">
        <v>8</v>
      </c>
      <c r="I14" s="83">
        <v>9</v>
      </c>
      <c r="J14" s="82">
        <v>10</v>
      </c>
      <c r="K14" s="83">
        <v>11</v>
      </c>
      <c r="L14" s="82">
        <v>12</v>
      </c>
      <c r="M14" s="83">
        <v>13</v>
      </c>
      <c r="N14" s="95">
        <v>8</v>
      </c>
      <c r="O14" s="96">
        <v>9</v>
      </c>
      <c r="P14" s="95">
        <v>10</v>
      </c>
      <c r="Q14" s="96">
        <v>11</v>
      </c>
      <c r="R14" s="95">
        <v>12</v>
      </c>
      <c r="S14" s="97">
        <v>13</v>
      </c>
    </row>
    <row r="15" spans="1:19">
      <c r="A15" s="85">
        <v>0</v>
      </c>
      <c r="B15" s="64"/>
      <c r="C15" s="64"/>
      <c r="D15" s="98">
        <v>0</v>
      </c>
      <c r="E15" s="64"/>
      <c r="F15" s="64"/>
      <c r="G15" s="98">
        <v>0</v>
      </c>
      <c r="H15" s="64"/>
      <c r="I15" s="64"/>
      <c r="J15" s="68">
        <v>0</v>
      </c>
      <c r="K15" s="71"/>
      <c r="L15" s="71"/>
      <c r="M15" s="71">
        <v>0</v>
      </c>
      <c r="N15" s="99"/>
      <c r="O15" s="99"/>
      <c r="P15" s="100">
        <v>0</v>
      </c>
      <c r="Q15" s="99"/>
      <c r="R15" s="99"/>
      <c r="S15" s="101">
        <v>0</v>
      </c>
    </row>
    <row r="16" spans="1:19">
      <c r="A16" s="88">
        <v>1</v>
      </c>
      <c r="B16" s="64"/>
      <c r="C16" s="64"/>
      <c r="D16" s="68">
        <f>'БМЗ-1 (БМЗ-2)'!D16-'ВОЭК Ягодная-1'!D16</f>
        <v>166.69</v>
      </c>
      <c r="E16" s="71"/>
      <c r="F16" s="71"/>
      <c r="G16" s="68">
        <f>'БМЗ-1 (БМЗ-2)'!G16-'ВОЭК Ягодная-1'!G16</f>
        <v>260.98</v>
      </c>
      <c r="H16" s="71"/>
      <c r="I16" s="71"/>
      <c r="J16" s="68">
        <f>'БМЗ-1 (БМЗ-2)'!J16-'ВОЭК Ягодная-1'!J16</f>
        <v>73.710000000000008</v>
      </c>
      <c r="K16" s="71"/>
      <c r="L16" s="71"/>
      <c r="M16" s="68">
        <f>'БМЗ-1 (БМЗ-2)'!M16-'ВОЭК Ягодная-1'!M16</f>
        <v>50.69</v>
      </c>
      <c r="N16" s="99"/>
      <c r="O16" s="99"/>
      <c r="P16" s="100">
        <v>0</v>
      </c>
      <c r="Q16" s="99"/>
      <c r="R16" s="99"/>
      <c r="S16" s="101">
        <v>0</v>
      </c>
    </row>
    <row r="17" spans="1:19">
      <c r="A17" s="85">
        <v>2</v>
      </c>
      <c r="B17" s="64"/>
      <c r="C17" s="64"/>
      <c r="D17" s="68">
        <f>'БМЗ-1 (БМЗ-2)'!D17-'ВОЭК Ягодная-1'!D17</f>
        <v>162.79000000000002</v>
      </c>
      <c r="E17" s="71"/>
      <c r="F17" s="71"/>
      <c r="G17" s="68">
        <f>'БМЗ-1 (БМЗ-2)'!G17-'ВОЭК Ягодная-1'!G17</f>
        <v>247.99</v>
      </c>
      <c r="H17" s="71"/>
      <c r="I17" s="71"/>
      <c r="J17" s="68">
        <f>'БМЗ-1 (БМЗ-2)'!J17-'ВОЭК Ягодная-1'!J17</f>
        <v>76.94</v>
      </c>
      <c r="K17" s="71"/>
      <c r="L17" s="71"/>
      <c r="M17" s="68">
        <f>'БМЗ-1 (БМЗ-2)'!M17-'ВОЭК Ягодная-1'!M17</f>
        <v>46.639999999999993</v>
      </c>
      <c r="N17" s="99"/>
      <c r="O17" s="99"/>
      <c r="P17" s="100">
        <v>0</v>
      </c>
      <c r="Q17" s="99"/>
      <c r="R17" s="99"/>
      <c r="S17" s="101">
        <v>0</v>
      </c>
    </row>
    <row r="18" spans="1:19">
      <c r="A18" s="88">
        <v>3</v>
      </c>
      <c r="B18" s="64"/>
      <c r="C18" s="64"/>
      <c r="D18" s="68">
        <f>'БМЗ-1 (БМЗ-2)'!D18-'ВОЭК Ягодная-1'!D18</f>
        <v>152.77000000000001</v>
      </c>
      <c r="E18" s="71"/>
      <c r="F18" s="71"/>
      <c r="G18" s="68">
        <f>'БМЗ-1 (БМЗ-2)'!G18-'ВОЭК Ягодная-1'!G18</f>
        <v>239.75</v>
      </c>
      <c r="H18" s="71"/>
      <c r="I18" s="71"/>
      <c r="J18" s="68">
        <f>'БМЗ-1 (БМЗ-2)'!J18-'ВОЭК Ягодная-1'!J18</f>
        <v>72.539999999999992</v>
      </c>
      <c r="K18" s="71"/>
      <c r="L18" s="71"/>
      <c r="M18" s="68">
        <f>'БМЗ-1 (БМЗ-2)'!M18-'ВОЭК Ягодная-1'!M18</f>
        <v>47.18</v>
      </c>
      <c r="N18" s="99"/>
      <c r="O18" s="99"/>
      <c r="P18" s="100">
        <v>0</v>
      </c>
      <c r="Q18" s="99"/>
      <c r="R18" s="99"/>
      <c r="S18" s="101">
        <v>0</v>
      </c>
    </row>
    <row r="19" spans="1:19">
      <c r="A19" s="85">
        <v>4</v>
      </c>
      <c r="B19" s="64"/>
      <c r="C19" s="64"/>
      <c r="D19" s="68">
        <f>'БМЗ-1 (БМЗ-2)'!D19-'ВОЭК Ягодная-1'!D19</f>
        <v>149.60999999999999</v>
      </c>
      <c r="E19" s="71"/>
      <c r="F19" s="71"/>
      <c r="G19" s="68">
        <f>'БМЗ-1 (БМЗ-2)'!G19-'ВОЭК Ягодная-1'!G19</f>
        <v>246.68</v>
      </c>
      <c r="H19" s="71"/>
      <c r="I19" s="71"/>
      <c r="J19" s="68">
        <f>'БМЗ-1 (БМЗ-2)'!J19-'ВОЭК Ягодная-1'!J19</f>
        <v>73.17</v>
      </c>
      <c r="K19" s="71"/>
      <c r="L19" s="71"/>
      <c r="M19" s="68">
        <f>'БМЗ-1 (БМЗ-2)'!M19-'ВОЭК Ягодная-1'!M19</f>
        <v>53.79</v>
      </c>
      <c r="N19" s="99"/>
      <c r="O19" s="99"/>
      <c r="P19" s="100">
        <v>0</v>
      </c>
      <c r="Q19" s="99"/>
      <c r="R19" s="99"/>
      <c r="S19" s="101">
        <v>0</v>
      </c>
    </row>
    <row r="20" spans="1:19">
      <c r="A20" s="88">
        <v>5</v>
      </c>
      <c r="B20" s="64"/>
      <c r="C20" s="64"/>
      <c r="D20" s="68">
        <f>'БМЗ-1 (БМЗ-2)'!D20-'ВОЭК Ягодная-1'!D20</f>
        <v>146.91999999999999</v>
      </c>
      <c r="E20" s="71"/>
      <c r="F20" s="71"/>
      <c r="G20" s="68">
        <f>'БМЗ-1 (БМЗ-2)'!G20-'ВОЭК Ягодная-1'!G20</f>
        <v>240.98000000000002</v>
      </c>
      <c r="H20" s="71"/>
      <c r="I20" s="71"/>
      <c r="J20" s="68">
        <f>'БМЗ-1 (БМЗ-2)'!J20-'ВОЭК Ягодная-1'!J20</f>
        <v>73.800000000000011</v>
      </c>
      <c r="K20" s="71"/>
      <c r="L20" s="71"/>
      <c r="M20" s="68">
        <f>'БМЗ-1 (БМЗ-2)'!M20-'ВОЭК Ягодная-1'!M20</f>
        <v>52.629999999999995</v>
      </c>
      <c r="N20" s="99"/>
      <c r="O20" s="99"/>
      <c r="P20" s="100">
        <v>0</v>
      </c>
      <c r="Q20" s="99"/>
      <c r="R20" s="99"/>
      <c r="S20" s="101">
        <v>0</v>
      </c>
    </row>
    <row r="21" spans="1:19">
      <c r="A21" s="85">
        <v>6</v>
      </c>
      <c r="B21" s="64"/>
      <c r="C21" s="64"/>
      <c r="D21" s="68">
        <f>'БМЗ-1 (БМЗ-2)'!D21-'ВОЭК Ягодная-1'!D21</f>
        <v>155.23000000000002</v>
      </c>
      <c r="E21" s="71"/>
      <c r="F21" s="71"/>
      <c r="G21" s="68">
        <f>'БМЗ-1 (БМЗ-2)'!G21-'ВОЭК Ягодная-1'!G21</f>
        <v>261.84000000000003</v>
      </c>
      <c r="H21" s="71"/>
      <c r="I21" s="71"/>
      <c r="J21" s="68">
        <f>'БМЗ-1 (БМЗ-2)'!J21-'ВОЭК Ягодная-1'!J21</f>
        <v>77.039999999999992</v>
      </c>
      <c r="K21" s="71"/>
      <c r="L21" s="71"/>
      <c r="M21" s="68">
        <f>'БМЗ-1 (БМЗ-2)'!M21-'ВОЭК Ягодная-1'!M21</f>
        <v>48.36</v>
      </c>
      <c r="N21" s="99"/>
      <c r="O21" s="99"/>
      <c r="P21" s="100">
        <v>0</v>
      </c>
      <c r="Q21" s="99"/>
      <c r="R21" s="99"/>
      <c r="S21" s="101">
        <v>0</v>
      </c>
    </row>
    <row r="22" spans="1:19">
      <c r="A22" s="88">
        <v>7</v>
      </c>
      <c r="B22" s="64"/>
      <c r="C22" s="64"/>
      <c r="D22" s="68">
        <f>'БМЗ-1 (БМЗ-2)'!D22-'ВОЭК Ягодная-1'!D22</f>
        <v>157.68</v>
      </c>
      <c r="E22" s="71"/>
      <c r="F22" s="71"/>
      <c r="G22" s="68">
        <f>'БМЗ-1 (БМЗ-2)'!G22-'ВОЭК Ягодная-1'!G22</f>
        <v>306.77</v>
      </c>
      <c r="H22" s="71"/>
      <c r="I22" s="71"/>
      <c r="J22" s="68">
        <f>'БМЗ-1 (БМЗ-2)'!J22-'ВОЭК Ягодная-1'!J22</f>
        <v>72</v>
      </c>
      <c r="K22" s="71"/>
      <c r="L22" s="71"/>
      <c r="M22" s="68">
        <f>'БМЗ-1 (БМЗ-2)'!M22-'ВОЭК Ягодная-1'!M22</f>
        <v>43.76</v>
      </c>
      <c r="N22" s="99"/>
      <c r="O22" s="99"/>
      <c r="P22" s="100">
        <v>0</v>
      </c>
      <c r="Q22" s="99"/>
      <c r="R22" s="99"/>
      <c r="S22" s="101">
        <v>0</v>
      </c>
    </row>
    <row r="23" spans="1:19">
      <c r="A23" s="85">
        <v>8</v>
      </c>
      <c r="B23" s="64"/>
      <c r="C23" s="64"/>
      <c r="D23" s="68">
        <f>'БМЗ-1 (БМЗ-2)'!D23-'ВОЭК Ягодная-1'!D23</f>
        <v>213.67000000000002</v>
      </c>
      <c r="E23" s="71"/>
      <c r="F23" s="71"/>
      <c r="G23" s="68">
        <f>'БМЗ-1 (БМЗ-2)'!G23-'ВОЭК Ягодная-1'!G23</f>
        <v>360.55</v>
      </c>
      <c r="H23" s="71"/>
      <c r="I23" s="71"/>
      <c r="J23" s="68">
        <f>'БМЗ-1 (БМЗ-2)'!J23-'ВОЭК Ягодная-1'!J23</f>
        <v>71.37</v>
      </c>
      <c r="K23" s="71"/>
      <c r="L23" s="71"/>
      <c r="M23" s="68">
        <f>'БМЗ-1 (БМЗ-2)'!M23-'ВОЭК Ягодная-1'!M23</f>
        <v>41.38</v>
      </c>
      <c r="N23" s="99"/>
      <c r="O23" s="99"/>
      <c r="P23" s="100">
        <v>0</v>
      </c>
      <c r="Q23" s="99"/>
      <c r="R23" s="99"/>
      <c r="S23" s="101">
        <v>0</v>
      </c>
    </row>
    <row r="24" spans="1:19">
      <c r="A24" s="88">
        <v>9</v>
      </c>
      <c r="B24" s="64"/>
      <c r="C24" s="64"/>
      <c r="D24" s="68">
        <f>'БМЗ-1 (БМЗ-2)'!D24-'ВОЭК Ягодная-1'!D24</f>
        <v>313.52999999999997</v>
      </c>
      <c r="E24" s="71"/>
      <c r="F24" s="71"/>
      <c r="G24" s="68">
        <f>'БМЗ-1 (БМЗ-2)'!G24-'ВОЭК Ягодная-1'!G24</f>
        <v>442.21000000000004</v>
      </c>
      <c r="H24" s="71"/>
      <c r="I24" s="71"/>
      <c r="J24" s="68">
        <f>'БМЗ-1 (БМЗ-2)'!J24-'ВОЭК Ягодная-1'!J24</f>
        <v>113.49</v>
      </c>
      <c r="K24" s="71"/>
      <c r="L24" s="71"/>
      <c r="M24" s="68">
        <f>'БМЗ-1 (БМЗ-2)'!M24-'ВОЭК Ягодная-1'!M24</f>
        <v>57.339999999999996</v>
      </c>
      <c r="N24" s="99"/>
      <c r="O24" s="99"/>
      <c r="P24" s="100">
        <v>0</v>
      </c>
      <c r="Q24" s="99"/>
      <c r="R24" s="99"/>
      <c r="S24" s="101">
        <v>0</v>
      </c>
    </row>
    <row r="25" spans="1:19">
      <c r="A25" s="85">
        <v>10</v>
      </c>
      <c r="B25" s="64"/>
      <c r="C25" s="64"/>
      <c r="D25" s="68">
        <f>'БМЗ-1 (БМЗ-2)'!D25-'ВОЭК Ягодная-1'!D25</f>
        <v>338.76</v>
      </c>
      <c r="E25" s="71"/>
      <c r="F25" s="71"/>
      <c r="G25" s="68">
        <f>'БМЗ-1 (БМЗ-2)'!G25-'ВОЭК Ягодная-1'!G25</f>
        <v>495.90000000000003</v>
      </c>
      <c r="H25" s="71"/>
      <c r="I25" s="71"/>
      <c r="J25" s="68">
        <f>'БМЗ-1 (БМЗ-2)'!J25-'ВОЭК Ягодная-1'!J25</f>
        <v>117.18</v>
      </c>
      <c r="K25" s="71"/>
      <c r="L25" s="71"/>
      <c r="M25" s="68">
        <f>'БМЗ-1 (БМЗ-2)'!M25-'ВОЭК Ягодная-1'!M25</f>
        <v>78.08</v>
      </c>
      <c r="N25" s="99"/>
      <c r="O25" s="99"/>
      <c r="P25" s="100">
        <v>0</v>
      </c>
      <c r="Q25" s="99"/>
      <c r="R25" s="99"/>
      <c r="S25" s="101">
        <v>0</v>
      </c>
    </row>
    <row r="26" spans="1:19">
      <c r="A26" s="88">
        <v>11</v>
      </c>
      <c r="B26" s="64"/>
      <c r="C26" s="64"/>
      <c r="D26" s="68">
        <f>'БМЗ-1 (БМЗ-2)'!D26-'ВОЭК Ягодная-1'!D26</f>
        <v>352.01</v>
      </c>
      <c r="E26" s="71"/>
      <c r="F26" s="71"/>
      <c r="G26" s="68">
        <f>'БМЗ-1 (БМЗ-2)'!G26-'ВОЭК Ягодная-1'!G26</f>
        <v>499.35</v>
      </c>
      <c r="H26" s="71"/>
      <c r="I26" s="71"/>
      <c r="J26" s="68">
        <f>'БМЗ-1 (БМЗ-2)'!J26-'ВОЭК Ягодная-1'!J26</f>
        <v>113.4</v>
      </c>
      <c r="K26" s="71"/>
      <c r="L26" s="71"/>
      <c r="M26" s="68">
        <f>'БМЗ-1 (БМЗ-2)'!M26-'ВОЭК Ягодная-1'!M26</f>
        <v>67.750000000000014</v>
      </c>
      <c r="N26" s="99"/>
      <c r="O26" s="99"/>
      <c r="P26" s="100">
        <v>0</v>
      </c>
      <c r="Q26" s="99"/>
      <c r="R26" s="99"/>
      <c r="S26" s="101">
        <v>0</v>
      </c>
    </row>
    <row r="27" spans="1:19">
      <c r="A27" s="85">
        <v>12</v>
      </c>
      <c r="B27" s="64"/>
      <c r="C27" s="64"/>
      <c r="D27" s="68">
        <f>'БМЗ-1 (БМЗ-2)'!D27-'ВОЭК Ягодная-1'!D27</f>
        <v>367.84000000000003</v>
      </c>
      <c r="E27" s="71"/>
      <c r="F27" s="71"/>
      <c r="G27" s="68">
        <f>'БМЗ-1 (БМЗ-2)'!G27-'ВОЭК Ягодная-1'!G27</f>
        <v>519.28</v>
      </c>
      <c r="H27" s="71"/>
      <c r="I27" s="71"/>
      <c r="J27" s="68">
        <f>'БМЗ-1 (БМЗ-2)'!J27-'ВОЭК Ягодная-1'!J27</f>
        <v>123.39</v>
      </c>
      <c r="K27" s="71"/>
      <c r="L27" s="71"/>
      <c r="M27" s="68">
        <f>'БМЗ-1 (БМЗ-2)'!M27-'ВОЭК Ягодная-1'!M27</f>
        <v>78.36</v>
      </c>
      <c r="N27" s="99"/>
      <c r="O27" s="99"/>
      <c r="P27" s="100">
        <v>0</v>
      </c>
      <c r="Q27" s="99"/>
      <c r="R27" s="99"/>
      <c r="S27" s="101">
        <v>0</v>
      </c>
    </row>
    <row r="28" spans="1:19">
      <c r="A28" s="88">
        <v>13</v>
      </c>
      <c r="B28" s="64"/>
      <c r="C28" s="64"/>
      <c r="D28" s="68">
        <f>'БМЗ-1 (БМЗ-2)'!D28-'ВОЭК Ягодная-1'!D28</f>
        <v>350.27</v>
      </c>
      <c r="E28" s="71"/>
      <c r="F28" s="71"/>
      <c r="G28" s="68">
        <f>'БМЗ-1 (БМЗ-2)'!G28-'ВОЭК Ягодная-1'!G28</f>
        <v>512.37</v>
      </c>
      <c r="H28" s="71"/>
      <c r="I28" s="71"/>
      <c r="J28" s="68">
        <f>'БМЗ-1 (БМЗ-2)'!J28-'ВОЭК Ягодная-1'!J28</f>
        <v>104.58</v>
      </c>
      <c r="K28" s="71"/>
      <c r="L28" s="71"/>
      <c r="M28" s="68">
        <f>'БМЗ-1 (БМЗ-2)'!M28-'ВОЭК Ягодная-1'!M28</f>
        <v>53.88</v>
      </c>
      <c r="N28" s="99"/>
      <c r="O28" s="99"/>
      <c r="P28" s="100">
        <v>0</v>
      </c>
      <c r="Q28" s="99"/>
      <c r="R28" s="99"/>
      <c r="S28" s="101">
        <v>0</v>
      </c>
    </row>
    <row r="29" spans="1:19">
      <c r="A29" s="85">
        <v>14</v>
      </c>
      <c r="B29" s="64"/>
      <c r="C29" s="64"/>
      <c r="D29" s="68">
        <f>'БМЗ-1 (БМЗ-2)'!D29-'ВОЭК Ягодная-1'!D29</f>
        <v>371.61</v>
      </c>
      <c r="E29" s="71"/>
      <c r="F29" s="71"/>
      <c r="G29" s="68">
        <f>'БМЗ-1 (БМЗ-2)'!G29-'ВОЭК Ягодная-1'!G29</f>
        <v>508.76</v>
      </c>
      <c r="H29" s="71"/>
      <c r="I29" s="71"/>
      <c r="J29" s="68">
        <f>'БМЗ-1 (БМЗ-2)'!J29-'ВОЭК Ягодная-1'!J29</f>
        <v>130.13999999999999</v>
      </c>
      <c r="K29" s="71"/>
      <c r="L29" s="71"/>
      <c r="M29" s="68">
        <f>'БМЗ-1 (БМЗ-2)'!M29-'ВОЭК Ягодная-1'!M29</f>
        <v>78.78</v>
      </c>
      <c r="N29" s="99"/>
      <c r="O29" s="99"/>
      <c r="P29" s="100">
        <v>0</v>
      </c>
      <c r="Q29" s="99"/>
      <c r="R29" s="99"/>
      <c r="S29" s="101">
        <v>0</v>
      </c>
    </row>
    <row r="30" spans="1:19">
      <c r="A30" s="88">
        <v>15</v>
      </c>
      <c r="B30" s="64"/>
      <c r="C30" s="64"/>
      <c r="D30" s="68">
        <f>'БМЗ-1 (БМЗ-2)'!D30-'ВОЭК Ягодная-1'!D30</f>
        <v>358.43999999999994</v>
      </c>
      <c r="E30" s="71"/>
      <c r="F30" s="71"/>
      <c r="G30" s="68">
        <f>'БМЗ-1 (БМЗ-2)'!G30-'ВОЭК Ягодная-1'!G30</f>
        <v>508.4</v>
      </c>
      <c r="H30" s="71"/>
      <c r="I30" s="71"/>
      <c r="J30" s="68">
        <f>'БМЗ-1 (БМЗ-2)'!J30-'ВОЭК Ягодная-1'!J30</f>
        <v>120.15</v>
      </c>
      <c r="K30" s="71"/>
      <c r="L30" s="71"/>
      <c r="M30" s="68">
        <f>'БМЗ-1 (БМЗ-2)'!M30-'ВОЭК Ягодная-1'!M30</f>
        <v>78.599999999999994</v>
      </c>
      <c r="N30" s="99"/>
      <c r="O30" s="99"/>
      <c r="P30" s="100">
        <v>0</v>
      </c>
      <c r="Q30" s="99"/>
      <c r="R30" s="99"/>
      <c r="S30" s="101">
        <v>0</v>
      </c>
    </row>
    <row r="31" spans="1:19">
      <c r="A31" s="85">
        <v>16</v>
      </c>
      <c r="B31" s="64"/>
      <c r="C31" s="64"/>
      <c r="D31" s="68">
        <f>'БМЗ-1 (БМЗ-2)'!D31-'ВОЭК Ягодная-1'!D31</f>
        <v>376.73999999999995</v>
      </c>
      <c r="E31" s="71"/>
      <c r="F31" s="71"/>
      <c r="G31" s="68">
        <f>'БМЗ-1 (БМЗ-2)'!G31-'ВОЭК Ягодная-1'!G31</f>
        <v>490.35</v>
      </c>
      <c r="H31" s="71"/>
      <c r="I31" s="71"/>
      <c r="J31" s="68">
        <f>'БМЗ-1 (БМЗ-2)'!J31-'ВОЭК Ягодная-1'!J31</f>
        <v>130.23000000000002</v>
      </c>
      <c r="K31" s="71"/>
      <c r="L31" s="71"/>
      <c r="M31" s="68">
        <f>'БМЗ-1 (БМЗ-2)'!M31-'ВОЭК Ягодная-1'!M31</f>
        <v>66.739999999999995</v>
      </c>
      <c r="N31" s="99"/>
      <c r="O31" s="99"/>
      <c r="P31" s="100">
        <v>0</v>
      </c>
      <c r="Q31" s="99"/>
      <c r="R31" s="99"/>
      <c r="S31" s="101">
        <v>0</v>
      </c>
    </row>
    <row r="32" spans="1:19">
      <c r="A32" s="88">
        <v>17</v>
      </c>
      <c r="B32" s="64"/>
      <c r="C32" s="64"/>
      <c r="D32" s="68">
        <f>'БМЗ-1 (БМЗ-2)'!D32-'ВОЭК Ягодная-1'!D32</f>
        <v>358.8</v>
      </c>
      <c r="E32" s="71"/>
      <c r="F32" s="71"/>
      <c r="G32" s="68">
        <f>'БМЗ-1 (БМЗ-2)'!G32-'ВОЭК Ягодная-1'!G32</f>
        <v>501.09000000000003</v>
      </c>
      <c r="H32" s="71"/>
      <c r="I32" s="71"/>
      <c r="J32" s="68">
        <f>'БМЗ-1 (БМЗ-2)'!J32-'ВОЭК Ягодная-1'!J32</f>
        <v>103.05000000000001</v>
      </c>
      <c r="K32" s="71"/>
      <c r="L32" s="71"/>
      <c r="M32" s="68">
        <f>'БМЗ-1 (БМЗ-2)'!M32-'ВОЭК Ягодная-1'!M32</f>
        <v>68.540000000000006</v>
      </c>
      <c r="N32" s="99"/>
      <c r="O32" s="99"/>
      <c r="P32" s="100">
        <v>0</v>
      </c>
      <c r="Q32" s="99"/>
      <c r="R32" s="99"/>
      <c r="S32" s="101">
        <v>0</v>
      </c>
    </row>
    <row r="33" spans="1:19">
      <c r="A33" s="85">
        <v>18</v>
      </c>
      <c r="B33" s="64"/>
      <c r="C33" s="64"/>
      <c r="D33" s="68">
        <f>'БМЗ-1 (БМЗ-2)'!D33-'ВОЭК Ягодная-1'!D33</f>
        <v>302.14</v>
      </c>
      <c r="E33" s="71"/>
      <c r="F33" s="71"/>
      <c r="G33" s="68">
        <f>'БМЗ-1 (БМЗ-2)'!G33-'ВОЭК Ягодная-1'!G33</f>
        <v>460.4199999999999</v>
      </c>
      <c r="H33" s="71"/>
      <c r="I33" s="71"/>
      <c r="J33" s="68">
        <f>'БМЗ-1 (БМЗ-2)'!J33-'ВОЭК Ягодная-1'!J33</f>
        <v>72.180000000000007</v>
      </c>
      <c r="K33" s="71"/>
      <c r="L33" s="71"/>
      <c r="M33" s="68">
        <f>'БМЗ-1 (БМЗ-2)'!M33-'ВОЭК Ягодная-1'!M33</f>
        <v>50.76</v>
      </c>
      <c r="N33" s="99"/>
      <c r="O33" s="99"/>
      <c r="P33" s="100">
        <v>0</v>
      </c>
      <c r="Q33" s="99"/>
      <c r="R33" s="99"/>
      <c r="S33" s="101">
        <v>0</v>
      </c>
    </row>
    <row r="34" spans="1:19">
      <c r="A34" s="88">
        <v>19</v>
      </c>
      <c r="B34" s="64"/>
      <c r="C34" s="64"/>
      <c r="D34" s="68">
        <f>'БМЗ-1 (БМЗ-2)'!D34-'ВОЭК Ягодная-1'!D34</f>
        <v>271.33999999999997</v>
      </c>
      <c r="E34" s="71"/>
      <c r="F34" s="71"/>
      <c r="G34" s="68">
        <f>'БМЗ-1 (БМЗ-2)'!G34-'ВОЭК Ягодная-1'!G34</f>
        <v>434.63000000000005</v>
      </c>
      <c r="H34" s="71"/>
      <c r="I34" s="71"/>
      <c r="J34" s="68">
        <f>'БМЗ-1 (БМЗ-2)'!J34-'ВОЭК Ягодная-1'!J34</f>
        <v>69.900000000000006</v>
      </c>
      <c r="K34" s="71"/>
      <c r="L34" s="71"/>
      <c r="M34" s="68">
        <f>'БМЗ-1 (БМЗ-2)'!M34-'ВОЭК Ягодная-1'!M34</f>
        <v>37.47</v>
      </c>
      <c r="N34" s="99"/>
      <c r="O34" s="99"/>
      <c r="P34" s="100">
        <v>0</v>
      </c>
      <c r="Q34" s="99"/>
      <c r="R34" s="99"/>
      <c r="S34" s="101">
        <v>0</v>
      </c>
    </row>
    <row r="35" spans="1:19">
      <c r="A35" s="85">
        <v>20</v>
      </c>
      <c r="B35" s="64"/>
      <c r="C35" s="64"/>
      <c r="D35" s="68">
        <f>'БМЗ-1 (БМЗ-2)'!D35-'ВОЭК Ягодная-1'!D35</f>
        <v>255.82000000000002</v>
      </c>
      <c r="E35" s="71"/>
      <c r="F35" s="71"/>
      <c r="G35" s="68">
        <f>'БМЗ-1 (БМЗ-2)'!G35-'ВОЭК Ягодная-1'!G35</f>
        <v>435.03</v>
      </c>
      <c r="H35" s="71"/>
      <c r="I35" s="71"/>
      <c r="J35" s="68">
        <f>'БМЗ-1 (БМЗ-2)'!J35-'ВОЭК Ягодная-1'!J35</f>
        <v>70.430000000000007</v>
      </c>
      <c r="K35" s="71"/>
      <c r="L35" s="71"/>
      <c r="M35" s="68">
        <f>'БМЗ-1 (БМЗ-2)'!M35-'ВОЭК Ягодная-1'!M35</f>
        <v>38.309999999999995</v>
      </c>
      <c r="N35" s="99"/>
      <c r="O35" s="99"/>
      <c r="P35" s="100">
        <v>0</v>
      </c>
      <c r="Q35" s="99"/>
      <c r="R35" s="99"/>
      <c r="S35" s="101">
        <v>0</v>
      </c>
    </row>
    <row r="36" spans="1:19">
      <c r="A36" s="88">
        <v>21</v>
      </c>
      <c r="B36" s="64"/>
      <c r="C36" s="64"/>
      <c r="D36" s="68">
        <f>'БМЗ-1 (БМЗ-2)'!D36-'ВОЭК Ягодная-1'!D36</f>
        <v>213.25000000000003</v>
      </c>
      <c r="E36" s="71"/>
      <c r="F36" s="71"/>
      <c r="G36" s="68">
        <f>'БМЗ-1 (БМЗ-2)'!G36-'ВОЭК Ягодная-1'!G36</f>
        <v>394.19</v>
      </c>
      <c r="H36" s="71"/>
      <c r="I36" s="71"/>
      <c r="J36" s="68">
        <f>'БМЗ-1 (БМЗ-2)'!J36-'ВОЭК Ягодная-1'!J36</f>
        <v>68.92</v>
      </c>
      <c r="K36" s="71"/>
      <c r="L36" s="71"/>
      <c r="M36" s="68">
        <f>'БМЗ-1 (БМЗ-2)'!M36-'ВОЭК Ягодная-1'!M36</f>
        <v>42.09</v>
      </c>
      <c r="N36" s="99"/>
      <c r="O36" s="99"/>
      <c r="P36" s="100">
        <v>0</v>
      </c>
      <c r="Q36" s="99"/>
      <c r="R36" s="99"/>
      <c r="S36" s="101">
        <v>0</v>
      </c>
    </row>
    <row r="37" spans="1:19">
      <c r="A37" s="85">
        <v>22</v>
      </c>
      <c r="B37" s="64"/>
      <c r="C37" s="64"/>
      <c r="D37" s="68">
        <f>'БМЗ-1 (БМЗ-2)'!D37-'ВОЭК Ягодная-1'!D37</f>
        <v>210.76000000000005</v>
      </c>
      <c r="E37" s="71"/>
      <c r="F37" s="71"/>
      <c r="G37" s="68">
        <f>'БМЗ-1 (БМЗ-2)'!G37-'ВОЭК Ягодная-1'!G37</f>
        <v>369.64</v>
      </c>
      <c r="H37" s="71"/>
      <c r="I37" s="71"/>
      <c r="J37" s="68">
        <f>'БМЗ-1 (БМЗ-2)'!J37-'ВОЭК Ягодная-1'!J37</f>
        <v>68.92</v>
      </c>
      <c r="K37" s="71"/>
      <c r="L37" s="71"/>
      <c r="M37" s="68">
        <f>'БМЗ-1 (БМЗ-2)'!M37-'ВОЭК Ягодная-1'!M37</f>
        <v>39.65</v>
      </c>
      <c r="N37" s="99"/>
      <c r="O37" s="99"/>
      <c r="P37" s="100">
        <v>0</v>
      </c>
      <c r="Q37" s="99"/>
      <c r="R37" s="99"/>
      <c r="S37" s="101">
        <v>0</v>
      </c>
    </row>
    <row r="38" spans="1:19">
      <c r="A38" s="88">
        <v>23</v>
      </c>
      <c r="B38" s="64"/>
      <c r="C38" s="64"/>
      <c r="D38" s="68">
        <f>'БМЗ-1 (БМЗ-2)'!D38-'ВОЭК Ягодная-1'!D38</f>
        <v>210.21999999999997</v>
      </c>
      <c r="E38" s="71"/>
      <c r="F38" s="71"/>
      <c r="G38" s="68">
        <f>'БМЗ-1 (БМЗ-2)'!G38-'ВОЭК Ягодная-1'!G38</f>
        <v>328.89</v>
      </c>
      <c r="H38" s="71"/>
      <c r="I38" s="71"/>
      <c r="J38" s="68">
        <f>'БМЗ-1 (БМЗ-2)'!J38-'ВОЭК Ягодная-1'!J38</f>
        <v>67.040000000000006</v>
      </c>
      <c r="K38" s="71"/>
      <c r="L38" s="71"/>
      <c r="M38" s="68">
        <f>'БМЗ-1 (БМЗ-2)'!M38-'ВОЭК Ягодная-1'!M38</f>
        <v>41.089999999999996</v>
      </c>
      <c r="N38" s="99"/>
      <c r="O38" s="99"/>
      <c r="P38" s="100">
        <v>0</v>
      </c>
      <c r="Q38" s="99"/>
      <c r="R38" s="99"/>
      <c r="S38" s="101">
        <v>0</v>
      </c>
    </row>
    <row r="39" spans="1:19" ht="15.75" thickBot="1">
      <c r="A39" s="85">
        <v>24</v>
      </c>
      <c r="B39" s="64"/>
      <c r="C39" s="64"/>
      <c r="D39" s="68">
        <f>'БМЗ-1 (БМЗ-2)'!D39-'ВОЭК Ягодная-1'!D39</f>
        <v>189.95999999999995</v>
      </c>
      <c r="E39" s="102"/>
      <c r="F39" s="102"/>
      <c r="G39" s="68">
        <f>'БМЗ-1 (БМЗ-2)'!G39-'ВОЭК Ягодная-1'!G39</f>
        <v>289.59000000000003</v>
      </c>
      <c r="H39" s="71"/>
      <c r="I39" s="71"/>
      <c r="J39" s="68">
        <f>'БМЗ-1 (БМЗ-2)'!J39-'ВОЭК Ягодная-1'!J39</f>
        <v>54.339999999999996</v>
      </c>
      <c r="K39" s="102"/>
      <c r="L39" s="102"/>
      <c r="M39" s="68">
        <f>'БМЗ-1 (БМЗ-2)'!M39-'ВОЭК Ягодная-1'!M39</f>
        <v>38.309999999999995</v>
      </c>
      <c r="N39" s="99"/>
      <c r="O39" s="99"/>
      <c r="P39" s="103">
        <v>0</v>
      </c>
      <c r="Q39" s="104"/>
      <c r="R39" s="104"/>
      <c r="S39" s="101">
        <v>0</v>
      </c>
    </row>
    <row r="40" spans="1:19" ht="15.75" thickBot="1">
      <c r="A40" s="49" t="s">
        <v>7</v>
      </c>
      <c r="B40" s="50"/>
      <c r="C40" s="50"/>
      <c r="D40" s="24">
        <f>SUM(D15:D39)</f>
        <v>6146.8500000000013</v>
      </c>
      <c r="E40" s="23"/>
      <c r="F40" s="23"/>
      <c r="G40" s="22">
        <f>SUM(G15:G39)</f>
        <v>9355.64</v>
      </c>
      <c r="H40" s="23"/>
      <c r="I40" s="23"/>
      <c r="J40" s="24">
        <f>SUM(J15:J39)</f>
        <v>2117.9100000000008</v>
      </c>
      <c r="K40" s="23"/>
      <c r="L40" s="23"/>
      <c r="M40" s="23">
        <f>SUM(M15:M39)</f>
        <v>1300.1799999999998</v>
      </c>
      <c r="N40" s="23"/>
      <c r="O40" s="23"/>
      <c r="P40" s="23">
        <f>SUM(P15:P39)</f>
        <v>0</v>
      </c>
      <c r="Q40" s="23"/>
      <c r="R40" s="23"/>
      <c r="S40" s="105">
        <f>SUM(S15:S39)</f>
        <v>0</v>
      </c>
    </row>
    <row r="42" spans="1:19" ht="67.5" customHeight="1">
      <c r="B42" s="12"/>
      <c r="C42" s="11"/>
      <c r="D42" s="11"/>
      <c r="E42" s="11"/>
      <c r="F42" s="11"/>
      <c r="G42" s="189" t="s">
        <v>47</v>
      </c>
      <c r="H42" s="188"/>
      <c r="I42" s="188"/>
      <c r="J42" s="188"/>
      <c r="K42" s="188"/>
      <c r="L42" s="11"/>
      <c r="M42" s="11"/>
      <c r="O42" s="189" t="s">
        <v>63</v>
      </c>
      <c r="P42" s="189"/>
      <c r="Q42" s="189"/>
      <c r="R42" s="189"/>
      <c r="S42" s="189"/>
    </row>
  </sheetData>
  <mergeCells count="28">
    <mergeCell ref="E12:G12"/>
    <mergeCell ref="H12:J12"/>
    <mergeCell ref="K12:M12"/>
    <mergeCell ref="A10:A13"/>
    <mergeCell ref="B10:G10"/>
    <mergeCell ref="H10:M10"/>
    <mergeCell ref="B11:D11"/>
    <mergeCell ref="E11:G11"/>
    <mergeCell ref="H11:J11"/>
    <mergeCell ref="K11:M11"/>
    <mergeCell ref="B12:D12"/>
    <mergeCell ref="N11:P11"/>
    <mergeCell ref="Q11:S11"/>
    <mergeCell ref="N12:P12"/>
    <mergeCell ref="Q12:S12"/>
    <mergeCell ref="N10:P10"/>
    <mergeCell ref="Q10:S10"/>
    <mergeCell ref="O1:S1"/>
    <mergeCell ref="O2:S2"/>
    <mergeCell ref="F5:M5"/>
    <mergeCell ref="D7:N7"/>
    <mergeCell ref="D8:N8"/>
    <mergeCell ref="A4:F4"/>
    <mergeCell ref="A5:E5"/>
    <mergeCell ref="A6:D6"/>
    <mergeCell ref="A1:F1"/>
    <mergeCell ref="A2:F2"/>
    <mergeCell ref="A3:F3"/>
  </mergeCells>
  <pageMargins left="0.70866141732283472" right="0.53" top="0.38" bottom="0.31" header="0.26" footer="0.23"/>
  <pageSetup paperSize="9" scale="67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42"/>
  <sheetViews>
    <sheetView topLeftCell="A7" workbookViewId="0">
      <selection activeCell="T27" sqref="T27"/>
    </sheetView>
  </sheetViews>
  <sheetFormatPr defaultRowHeight="15"/>
  <cols>
    <col min="4" max="4" width="10.5703125" customWidth="1"/>
    <col min="7" max="7" width="10.42578125" customWidth="1"/>
    <col min="10" max="10" width="10.140625" customWidth="1"/>
    <col min="13" max="13" width="10" customWidth="1"/>
  </cols>
  <sheetData>
    <row r="1" spans="1:14" ht="15.75">
      <c r="A1" s="238" t="s">
        <v>14</v>
      </c>
      <c r="B1" s="238"/>
      <c r="C1" s="238"/>
      <c r="D1" s="238"/>
      <c r="E1" s="238"/>
      <c r="F1" s="238"/>
      <c r="G1" s="32"/>
      <c r="H1" s="34"/>
      <c r="I1" s="239" t="s">
        <v>80</v>
      </c>
      <c r="J1" s="239"/>
      <c r="K1" s="239"/>
      <c r="L1" s="239"/>
      <c r="M1" s="239"/>
      <c r="N1" s="2"/>
    </row>
    <row r="2" spans="1:14">
      <c r="A2" s="240" t="s">
        <v>15</v>
      </c>
      <c r="B2" s="240"/>
      <c r="C2" s="240"/>
      <c r="D2" s="240"/>
      <c r="E2" s="240"/>
      <c r="F2" s="240"/>
      <c r="G2" s="31"/>
      <c r="H2" s="33"/>
      <c r="I2" s="241" t="s">
        <v>16</v>
      </c>
      <c r="J2" s="241"/>
      <c r="K2" s="241"/>
      <c r="L2" s="241"/>
      <c r="M2" s="241"/>
      <c r="N2" s="2"/>
    </row>
    <row r="3" spans="1:14" ht="15.75">
      <c r="A3" s="242" t="s">
        <v>51</v>
      </c>
      <c r="B3" s="242"/>
      <c r="C3" s="242"/>
      <c r="D3" s="242"/>
      <c r="E3" s="242"/>
      <c r="F3" s="242"/>
      <c r="G3" s="26"/>
      <c r="H3" s="26"/>
      <c r="I3" s="26"/>
      <c r="J3" s="26"/>
      <c r="K3" s="30"/>
      <c r="L3" s="30"/>
      <c r="M3" s="30"/>
      <c r="N3" s="2"/>
    </row>
    <row r="4" spans="1:14" ht="15.75">
      <c r="A4" s="231" t="s">
        <v>18</v>
      </c>
      <c r="B4" s="231"/>
      <c r="C4" s="231"/>
      <c r="D4" s="231"/>
      <c r="E4" s="231"/>
      <c r="F4" s="231"/>
      <c r="G4" s="26"/>
      <c r="H4" s="26"/>
      <c r="I4" s="26"/>
      <c r="J4" s="26"/>
      <c r="K4" s="30"/>
      <c r="L4" s="30"/>
      <c r="M4" s="30"/>
      <c r="N4" s="2"/>
    </row>
    <row r="5" spans="1:14" ht="15.75">
      <c r="A5" s="232"/>
      <c r="B5" s="233"/>
      <c r="C5" s="233"/>
      <c r="D5" s="233"/>
      <c r="E5" s="233"/>
      <c r="F5" s="234" t="s">
        <v>17</v>
      </c>
      <c r="G5" s="234"/>
      <c r="H5" s="234"/>
      <c r="I5" s="234"/>
      <c r="J5" s="26"/>
      <c r="K5" s="235"/>
      <c r="L5" s="236"/>
      <c r="M5" s="236"/>
      <c r="N5" s="2"/>
    </row>
    <row r="6" spans="1:14" ht="15.75">
      <c r="A6" s="237"/>
      <c r="B6" s="237"/>
      <c r="C6" s="237"/>
      <c r="D6" s="237"/>
      <c r="E6" s="26"/>
      <c r="F6" s="26"/>
      <c r="G6" s="26"/>
      <c r="H6" s="26"/>
      <c r="I6" s="26"/>
      <c r="J6" s="26"/>
      <c r="K6" s="26"/>
      <c r="L6" s="26"/>
      <c r="M6" s="26"/>
      <c r="N6" s="2"/>
    </row>
    <row r="7" spans="1:14" ht="15.75">
      <c r="A7" s="26"/>
      <c r="B7" s="26"/>
      <c r="C7" s="26"/>
      <c r="D7" s="230" t="s">
        <v>0</v>
      </c>
      <c r="E7" s="230"/>
      <c r="F7" s="230"/>
      <c r="G7" s="230"/>
      <c r="H7" s="230"/>
      <c r="I7" s="230"/>
      <c r="J7" s="230"/>
      <c r="K7" s="27"/>
      <c r="L7" s="26"/>
      <c r="M7" s="26"/>
      <c r="N7" s="2"/>
    </row>
    <row r="8" spans="1:14" ht="15.75">
      <c r="A8" s="26"/>
      <c r="B8" s="26"/>
      <c r="C8" s="26"/>
      <c r="D8" s="230" t="s">
        <v>87</v>
      </c>
      <c r="E8" s="230"/>
      <c r="F8" s="230"/>
      <c r="G8" s="230"/>
      <c r="H8" s="230"/>
      <c r="I8" s="230"/>
      <c r="J8" s="230"/>
      <c r="K8" s="28"/>
      <c r="L8" s="26"/>
      <c r="M8" s="26"/>
      <c r="N8" s="2"/>
    </row>
    <row r="9" spans="1:14" ht="15.75" thickBo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>
      <c r="A10" s="267" t="s">
        <v>3</v>
      </c>
      <c r="B10" s="270" t="s">
        <v>1</v>
      </c>
      <c r="C10" s="271"/>
      <c r="D10" s="271"/>
      <c r="E10" s="271"/>
      <c r="F10" s="271"/>
      <c r="G10" s="272"/>
      <c r="H10" s="270" t="s">
        <v>6</v>
      </c>
      <c r="I10" s="271"/>
      <c r="J10" s="271"/>
      <c r="K10" s="271"/>
      <c r="L10" s="271"/>
      <c r="M10" s="273"/>
      <c r="N10" s="2"/>
    </row>
    <row r="11" spans="1:14" ht="15" customHeight="1">
      <c r="A11" s="268"/>
      <c r="B11" s="245" t="s">
        <v>107</v>
      </c>
      <c r="C11" s="246"/>
      <c r="D11" s="247"/>
      <c r="E11" s="245"/>
      <c r="F11" s="246"/>
      <c r="G11" s="247"/>
      <c r="H11" s="245" t="s">
        <v>107</v>
      </c>
      <c r="I11" s="246"/>
      <c r="J11" s="247"/>
      <c r="K11" s="245"/>
      <c r="L11" s="246"/>
      <c r="M11" s="248"/>
      <c r="N11" s="2"/>
    </row>
    <row r="12" spans="1:14">
      <c r="A12" s="268"/>
      <c r="B12" s="245" t="s">
        <v>24</v>
      </c>
      <c r="C12" s="246"/>
      <c r="D12" s="247"/>
      <c r="E12" s="245"/>
      <c r="F12" s="246"/>
      <c r="G12" s="247"/>
      <c r="H12" s="245" t="s">
        <v>24</v>
      </c>
      <c r="I12" s="246"/>
      <c r="J12" s="247"/>
      <c r="K12" s="245"/>
      <c r="L12" s="246"/>
      <c r="M12" s="248"/>
      <c r="N12" s="2"/>
    </row>
    <row r="13" spans="1:14" ht="60">
      <c r="A13" s="269"/>
      <c r="B13" s="79" t="s">
        <v>5</v>
      </c>
      <c r="C13" s="77" t="s">
        <v>4</v>
      </c>
      <c r="D13" s="79" t="s">
        <v>8</v>
      </c>
      <c r="E13" s="79" t="s">
        <v>5</v>
      </c>
      <c r="F13" s="77" t="s">
        <v>4</v>
      </c>
      <c r="G13" s="79" t="s">
        <v>8</v>
      </c>
      <c r="H13" s="79" t="s">
        <v>5</v>
      </c>
      <c r="I13" s="77" t="s">
        <v>4</v>
      </c>
      <c r="J13" s="79" t="s">
        <v>8</v>
      </c>
      <c r="K13" s="79" t="s">
        <v>5</v>
      </c>
      <c r="L13" s="77" t="s">
        <v>4</v>
      </c>
      <c r="M13" s="80" t="s">
        <v>8</v>
      </c>
      <c r="N13" s="2"/>
    </row>
    <row r="14" spans="1:14">
      <c r="A14" s="81">
        <v>1</v>
      </c>
      <c r="B14" s="82">
        <v>2</v>
      </c>
      <c r="C14" s="83">
        <v>3</v>
      </c>
      <c r="D14" s="82">
        <v>4</v>
      </c>
      <c r="E14" s="83">
        <v>5</v>
      </c>
      <c r="F14" s="82">
        <v>6</v>
      </c>
      <c r="G14" s="83">
        <v>7</v>
      </c>
      <c r="H14" s="82">
        <v>8</v>
      </c>
      <c r="I14" s="83">
        <v>9</v>
      </c>
      <c r="J14" s="82">
        <v>10</v>
      </c>
      <c r="K14" s="83">
        <v>11</v>
      </c>
      <c r="L14" s="82">
        <v>12</v>
      </c>
      <c r="M14" s="84">
        <v>13</v>
      </c>
      <c r="N14" s="2"/>
    </row>
    <row r="15" spans="1:14">
      <c r="A15" s="85">
        <v>0</v>
      </c>
      <c r="B15" s="68"/>
      <c r="C15" s="68"/>
      <c r="D15" s="63">
        <v>0</v>
      </c>
      <c r="E15" s="64"/>
      <c r="F15" s="64"/>
      <c r="G15" s="68"/>
      <c r="H15" s="71"/>
      <c r="I15" s="68"/>
      <c r="J15" s="68">
        <v>0</v>
      </c>
      <c r="K15" s="64"/>
      <c r="L15" s="64"/>
      <c r="M15" s="121"/>
      <c r="N15" s="2"/>
    </row>
    <row r="16" spans="1:14">
      <c r="A16" s="88">
        <v>1</v>
      </c>
      <c r="B16" s="68"/>
      <c r="C16" s="68"/>
      <c r="D16" s="63">
        <v>149.23029366306028</v>
      </c>
      <c r="E16" s="66"/>
      <c r="F16" s="66"/>
      <c r="G16" s="67"/>
      <c r="H16" s="68"/>
      <c r="I16" s="68"/>
      <c r="J16" s="68">
        <v>0</v>
      </c>
      <c r="K16" s="68"/>
      <c r="L16" s="68"/>
      <c r="M16" s="169"/>
      <c r="N16" s="2"/>
    </row>
    <row r="17" spans="1:14">
      <c r="A17" s="85">
        <v>2</v>
      </c>
      <c r="B17" s="68"/>
      <c r="C17" s="68"/>
      <c r="D17" s="63">
        <v>145.0850077279753</v>
      </c>
      <c r="E17" s="66"/>
      <c r="F17" s="66"/>
      <c r="G17" s="67"/>
      <c r="H17" s="68"/>
      <c r="I17" s="68"/>
      <c r="J17" s="68">
        <v>0</v>
      </c>
      <c r="K17" s="68"/>
      <c r="L17" s="68"/>
      <c r="M17" s="169"/>
      <c r="N17" s="2"/>
    </row>
    <row r="18" spans="1:14">
      <c r="A18" s="88">
        <v>3</v>
      </c>
      <c r="B18" s="68"/>
      <c r="C18" s="68"/>
      <c r="D18" s="63">
        <v>157.52086553323031</v>
      </c>
      <c r="E18" s="66"/>
      <c r="F18" s="66"/>
      <c r="G18" s="67"/>
      <c r="H18" s="68"/>
      <c r="I18" s="68"/>
      <c r="J18" s="68">
        <v>0</v>
      </c>
      <c r="K18" s="68"/>
      <c r="L18" s="68"/>
      <c r="M18" s="169"/>
      <c r="N18" s="2"/>
    </row>
    <row r="19" spans="1:14">
      <c r="A19" s="85">
        <v>4</v>
      </c>
      <c r="B19" s="68"/>
      <c r="C19" s="68"/>
      <c r="D19" s="63">
        <v>153.37557959814532</v>
      </c>
      <c r="E19" s="66"/>
      <c r="F19" s="66"/>
      <c r="G19" s="67"/>
      <c r="H19" s="68"/>
      <c r="I19" s="68"/>
      <c r="J19" s="68">
        <v>0</v>
      </c>
      <c r="K19" s="68"/>
      <c r="L19" s="68"/>
      <c r="M19" s="169"/>
      <c r="N19" s="2"/>
    </row>
    <row r="20" spans="1:14">
      <c r="A20" s="88">
        <v>5</v>
      </c>
      <c r="B20" s="68"/>
      <c r="C20" s="68"/>
      <c r="D20" s="63">
        <v>157.52086553323031</v>
      </c>
      <c r="E20" s="66"/>
      <c r="F20" s="66"/>
      <c r="G20" s="67"/>
      <c r="H20" s="68"/>
      <c r="I20" s="68"/>
      <c r="J20" s="68">
        <v>0</v>
      </c>
      <c r="K20" s="68"/>
      <c r="L20" s="68"/>
      <c r="M20" s="169"/>
      <c r="N20" s="2"/>
    </row>
    <row r="21" spans="1:14">
      <c r="A21" s="85">
        <v>6</v>
      </c>
      <c r="B21" s="68"/>
      <c r="C21" s="68"/>
      <c r="D21" s="63">
        <v>169.95672333848535</v>
      </c>
      <c r="E21" s="66"/>
      <c r="F21" s="66"/>
      <c r="G21" s="67"/>
      <c r="H21" s="68"/>
      <c r="I21" s="68"/>
      <c r="J21" s="68">
        <v>0</v>
      </c>
      <c r="K21" s="68"/>
      <c r="L21" s="68"/>
      <c r="M21" s="169"/>
      <c r="N21" s="2"/>
    </row>
    <row r="22" spans="1:14">
      <c r="A22" s="88">
        <v>7</v>
      </c>
      <c r="B22" s="68"/>
      <c r="C22" s="68"/>
      <c r="D22" s="63">
        <v>215.55486862442044</v>
      </c>
      <c r="E22" s="66"/>
      <c r="F22" s="66"/>
      <c r="G22" s="67"/>
      <c r="H22" s="68"/>
      <c r="I22" s="68"/>
      <c r="J22" s="68">
        <v>0</v>
      </c>
      <c r="K22" s="68"/>
      <c r="L22" s="68"/>
      <c r="M22" s="169"/>
      <c r="N22" s="2"/>
    </row>
    <row r="23" spans="1:14">
      <c r="A23" s="85">
        <v>8</v>
      </c>
      <c r="B23" s="68"/>
      <c r="C23" s="68"/>
      <c r="D23" s="63">
        <v>215.55486862442044</v>
      </c>
      <c r="E23" s="66"/>
      <c r="F23" s="66"/>
      <c r="G23" s="67"/>
      <c r="H23" s="68"/>
      <c r="I23" s="68"/>
      <c r="J23" s="68">
        <v>0</v>
      </c>
      <c r="K23" s="68"/>
      <c r="L23" s="68"/>
      <c r="M23" s="169"/>
      <c r="N23" s="2"/>
    </row>
    <row r="24" spans="1:14">
      <c r="A24" s="88">
        <v>9</v>
      </c>
      <c r="B24" s="68"/>
      <c r="C24" s="68"/>
      <c r="D24" s="63">
        <v>240.42658423493049</v>
      </c>
      <c r="E24" s="66"/>
      <c r="F24" s="66"/>
      <c r="G24" s="67"/>
      <c r="H24" s="68"/>
      <c r="I24" s="68"/>
      <c r="J24" s="68">
        <v>0</v>
      </c>
      <c r="K24" s="68"/>
      <c r="L24" s="68"/>
      <c r="M24" s="169"/>
      <c r="N24" s="2"/>
    </row>
    <row r="25" spans="1:14">
      <c r="A25" s="85">
        <v>10</v>
      </c>
      <c r="B25" s="68"/>
      <c r="C25" s="68"/>
      <c r="D25" s="63">
        <v>302.6058732612056</v>
      </c>
      <c r="E25" s="66"/>
      <c r="F25" s="66"/>
      <c r="G25" s="67"/>
      <c r="H25" s="68"/>
      <c r="I25" s="68"/>
      <c r="J25" s="68">
        <v>0</v>
      </c>
      <c r="K25" s="68"/>
      <c r="L25" s="68"/>
      <c r="M25" s="169"/>
      <c r="N25" s="2"/>
    </row>
    <row r="26" spans="1:14">
      <c r="A26" s="88">
        <v>11</v>
      </c>
      <c r="B26" s="68"/>
      <c r="C26" s="68"/>
      <c r="D26" s="63">
        <v>348.20401854714066</v>
      </c>
      <c r="E26" s="66"/>
      <c r="F26" s="66"/>
      <c r="G26" s="67"/>
      <c r="H26" s="68"/>
      <c r="I26" s="68"/>
      <c r="J26" s="68">
        <v>0</v>
      </c>
      <c r="K26" s="68"/>
      <c r="L26" s="68"/>
      <c r="M26" s="169"/>
      <c r="N26" s="2"/>
    </row>
    <row r="27" spans="1:14">
      <c r="A27" s="85">
        <v>12</v>
      </c>
      <c r="B27" s="68"/>
      <c r="C27" s="68"/>
      <c r="D27" s="63">
        <v>294.31530139103558</v>
      </c>
      <c r="E27" s="66"/>
      <c r="F27" s="66"/>
      <c r="G27" s="67"/>
      <c r="H27" s="68"/>
      <c r="I27" s="68"/>
      <c r="J27" s="68">
        <v>0</v>
      </c>
      <c r="K27" s="68"/>
      <c r="L27" s="68"/>
      <c r="M27" s="169"/>
      <c r="N27" s="2"/>
    </row>
    <row r="28" spans="1:14">
      <c r="A28" s="88">
        <v>13</v>
      </c>
      <c r="B28" s="68"/>
      <c r="C28" s="68"/>
      <c r="D28" s="63">
        <v>298.46058732612056</v>
      </c>
      <c r="E28" s="66"/>
      <c r="F28" s="66"/>
      <c r="G28" s="67"/>
      <c r="H28" s="68"/>
      <c r="I28" s="68"/>
      <c r="J28" s="68">
        <v>0</v>
      </c>
      <c r="K28" s="68"/>
      <c r="L28" s="68"/>
      <c r="M28" s="169"/>
      <c r="N28" s="2"/>
    </row>
    <row r="29" spans="1:14">
      <c r="A29" s="85">
        <v>14</v>
      </c>
      <c r="B29" s="68"/>
      <c r="C29" s="68"/>
      <c r="D29" s="63">
        <v>323.33230293663064</v>
      </c>
      <c r="E29" s="66"/>
      <c r="F29" s="66"/>
      <c r="G29" s="67"/>
      <c r="H29" s="68"/>
      <c r="I29" s="68"/>
      <c r="J29" s="68">
        <v>0</v>
      </c>
      <c r="K29" s="68"/>
      <c r="L29" s="68"/>
      <c r="M29" s="169"/>
      <c r="N29" s="2"/>
    </row>
    <row r="30" spans="1:14">
      <c r="A30" s="88">
        <v>15</v>
      </c>
      <c r="B30" s="68"/>
      <c r="C30" s="68"/>
      <c r="D30" s="63">
        <v>335.76816074188565</v>
      </c>
      <c r="E30" s="66"/>
      <c r="F30" s="66"/>
      <c r="G30" s="67"/>
      <c r="H30" s="68"/>
      <c r="I30" s="68"/>
      <c r="J30" s="68">
        <v>0</v>
      </c>
      <c r="K30" s="68"/>
      <c r="L30" s="68"/>
      <c r="M30" s="169"/>
      <c r="N30" s="2"/>
    </row>
    <row r="31" spans="1:14">
      <c r="A31" s="85">
        <v>16</v>
      </c>
      <c r="B31" s="68"/>
      <c r="C31" s="68"/>
      <c r="D31" s="63">
        <v>344.05873261205568</v>
      </c>
      <c r="E31" s="66"/>
      <c r="F31" s="66"/>
      <c r="G31" s="67"/>
      <c r="H31" s="68"/>
      <c r="I31" s="68"/>
      <c r="J31" s="68">
        <v>0</v>
      </c>
      <c r="K31" s="68"/>
      <c r="L31" s="68"/>
      <c r="M31" s="169"/>
      <c r="N31" s="2"/>
    </row>
    <row r="32" spans="1:14">
      <c r="A32" s="88">
        <v>17</v>
      </c>
      <c r="B32" s="68"/>
      <c r="C32" s="68"/>
      <c r="D32" s="63">
        <v>327.47758887171568</v>
      </c>
      <c r="E32" s="66"/>
      <c r="F32" s="66"/>
      <c r="G32" s="67"/>
      <c r="H32" s="68"/>
      <c r="I32" s="68"/>
      <c r="J32" s="68">
        <v>0</v>
      </c>
      <c r="K32" s="68"/>
      <c r="L32" s="68"/>
      <c r="M32" s="169"/>
      <c r="N32" s="2"/>
    </row>
    <row r="33" spans="1:14">
      <c r="A33" s="85">
        <v>18</v>
      </c>
      <c r="B33" s="68"/>
      <c r="C33" s="68"/>
      <c r="D33" s="63">
        <v>236.28129829984547</v>
      </c>
      <c r="E33" s="66"/>
      <c r="F33" s="66"/>
      <c r="G33" s="67"/>
      <c r="H33" s="68"/>
      <c r="I33" s="68"/>
      <c r="J33" s="68">
        <v>0</v>
      </c>
      <c r="K33" s="68"/>
      <c r="L33" s="68"/>
      <c r="M33" s="169"/>
      <c r="N33" s="2"/>
    </row>
    <row r="34" spans="1:14">
      <c r="A34" s="88">
        <v>19</v>
      </c>
      <c r="B34" s="68"/>
      <c r="C34" s="68"/>
      <c r="D34" s="63">
        <v>194.82843894899537</v>
      </c>
      <c r="E34" s="66"/>
      <c r="F34" s="66"/>
      <c r="G34" s="67"/>
      <c r="H34" s="68"/>
      <c r="I34" s="68"/>
      <c r="J34" s="68">
        <v>0</v>
      </c>
      <c r="K34" s="68"/>
      <c r="L34" s="68"/>
      <c r="M34" s="169"/>
      <c r="N34" s="2"/>
    </row>
    <row r="35" spans="1:14">
      <c r="A35" s="85">
        <v>20</v>
      </c>
      <c r="B35" s="68"/>
      <c r="C35" s="68"/>
      <c r="D35" s="63">
        <v>169.95672333848535</v>
      </c>
      <c r="E35" s="66"/>
      <c r="F35" s="66"/>
      <c r="G35" s="67"/>
      <c r="H35" s="68"/>
      <c r="I35" s="68"/>
      <c r="J35" s="68">
        <v>0</v>
      </c>
      <c r="K35" s="68"/>
      <c r="L35" s="68"/>
      <c r="M35" s="169"/>
      <c r="N35" s="2"/>
    </row>
    <row r="36" spans="1:14">
      <c r="A36" s="88">
        <v>21</v>
      </c>
      <c r="B36" s="68"/>
      <c r="C36" s="68"/>
      <c r="D36" s="63">
        <v>161.66615146831532</v>
      </c>
      <c r="E36" s="66"/>
      <c r="F36" s="66"/>
      <c r="G36" s="67"/>
      <c r="H36" s="68"/>
      <c r="I36" s="68"/>
      <c r="J36" s="68">
        <v>0</v>
      </c>
      <c r="K36" s="68"/>
      <c r="L36" s="68"/>
      <c r="M36" s="169"/>
      <c r="N36" s="2"/>
    </row>
    <row r="37" spans="1:14">
      <c r="A37" s="85">
        <v>22</v>
      </c>
      <c r="B37" s="68"/>
      <c r="C37" s="68"/>
      <c r="D37" s="63">
        <v>145.0850077279753</v>
      </c>
      <c r="E37" s="66"/>
      <c r="F37" s="66"/>
      <c r="G37" s="67"/>
      <c r="H37" s="68"/>
      <c r="I37" s="68"/>
      <c r="J37" s="68">
        <v>0</v>
      </c>
      <c r="K37" s="68"/>
      <c r="L37" s="68"/>
      <c r="M37" s="169"/>
      <c r="N37" s="2"/>
    </row>
    <row r="38" spans="1:14">
      <c r="A38" s="88">
        <v>23</v>
      </c>
      <c r="B38" s="68"/>
      <c r="C38" s="68"/>
      <c r="D38" s="63">
        <v>136.79443585780527</v>
      </c>
      <c r="E38" s="66"/>
      <c r="F38" s="66"/>
      <c r="G38" s="67"/>
      <c r="H38" s="68"/>
      <c r="I38" s="68"/>
      <c r="J38" s="68">
        <v>0</v>
      </c>
      <c r="K38" s="68"/>
      <c r="L38" s="68"/>
      <c r="M38" s="169"/>
      <c r="N38" s="2"/>
    </row>
    <row r="39" spans="1:14">
      <c r="A39" s="85">
        <v>24</v>
      </c>
      <c r="B39" s="68"/>
      <c r="C39" s="68"/>
      <c r="D39" s="63">
        <v>140.93972179289028</v>
      </c>
      <c r="E39" s="66"/>
      <c r="F39" s="66"/>
      <c r="G39" s="67"/>
      <c r="H39" s="68"/>
      <c r="I39" s="68"/>
      <c r="J39" s="68">
        <v>0</v>
      </c>
      <c r="K39" s="68"/>
      <c r="L39" s="68"/>
      <c r="M39" s="169"/>
      <c r="N39" s="2"/>
    </row>
    <row r="40" spans="1:14" ht="15.75" thickBot="1">
      <c r="A40" s="162" t="s">
        <v>23</v>
      </c>
      <c r="B40" s="163"/>
      <c r="C40" s="163"/>
      <c r="D40" s="115">
        <f>SUM(D15:D39)</f>
        <v>5364.0000000000009</v>
      </c>
      <c r="E40" s="184"/>
      <c r="F40" s="172"/>
      <c r="G40" s="165"/>
      <c r="H40" s="172"/>
      <c r="I40" s="172"/>
      <c r="J40" s="165">
        <f>SUM(J15:J39)</f>
        <v>0</v>
      </c>
      <c r="K40" s="173"/>
      <c r="L40" s="173"/>
      <c r="M40" s="167"/>
      <c r="N40" s="2"/>
    </row>
    <row r="41" spans="1:14">
      <c r="A41" s="8"/>
      <c r="B41" s="8"/>
      <c r="C41" s="8"/>
      <c r="D41" s="8"/>
      <c r="E41" s="9"/>
      <c r="F41" s="9"/>
      <c r="G41" s="9"/>
      <c r="H41" s="9"/>
      <c r="I41" s="9"/>
      <c r="J41" s="10"/>
      <c r="K41" s="10"/>
      <c r="L41" s="10"/>
      <c r="M41" s="10"/>
      <c r="N41" s="2"/>
    </row>
    <row r="42" spans="1:14" ht="24.75" customHeight="1">
      <c r="A42" s="2"/>
      <c r="B42" s="12" t="s">
        <v>47</v>
      </c>
      <c r="C42" s="11"/>
      <c r="D42" s="11"/>
      <c r="E42" s="11"/>
      <c r="F42" s="11"/>
      <c r="G42" s="11"/>
      <c r="H42" s="11"/>
      <c r="I42" s="12" t="s">
        <v>63</v>
      </c>
      <c r="J42" s="11"/>
      <c r="K42" s="11"/>
      <c r="L42" s="11"/>
      <c r="M42" s="11"/>
      <c r="N42" s="2"/>
    </row>
  </sheetData>
  <mergeCells count="23">
    <mergeCell ref="K12:M12"/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  <mergeCell ref="D8:J8"/>
    <mergeCell ref="A1:F1"/>
    <mergeCell ref="I1:M1"/>
    <mergeCell ref="A2:F2"/>
    <mergeCell ref="I2:M2"/>
    <mergeCell ref="A3:F3"/>
    <mergeCell ref="A4:F4"/>
    <mergeCell ref="A5:E5"/>
    <mergeCell ref="F5:I5"/>
    <mergeCell ref="K5:M5"/>
    <mergeCell ref="A6:D6"/>
    <mergeCell ref="D7:J7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42"/>
  <sheetViews>
    <sheetView tabSelected="1" topLeftCell="A8" workbookViewId="0">
      <selection activeCell="T27" sqref="T27"/>
    </sheetView>
  </sheetViews>
  <sheetFormatPr defaultRowHeight="15"/>
  <cols>
    <col min="1" max="1" width="7.140625" style="2" customWidth="1"/>
    <col min="2" max="13" width="12.28515625" style="2" customWidth="1"/>
    <col min="14" max="16384" width="9.140625" style="2"/>
  </cols>
  <sheetData>
    <row r="1" spans="1:13" ht="30.75" customHeight="1">
      <c r="A1" s="238" t="s">
        <v>14</v>
      </c>
      <c r="B1" s="238"/>
      <c r="C1" s="238"/>
      <c r="D1" s="238"/>
      <c r="E1" s="238"/>
      <c r="F1" s="238"/>
      <c r="G1" s="32"/>
      <c r="H1" s="34"/>
      <c r="I1" s="239" t="s">
        <v>76</v>
      </c>
      <c r="J1" s="239"/>
      <c r="K1" s="239"/>
      <c r="L1" s="239"/>
      <c r="M1" s="239"/>
    </row>
    <row r="2" spans="1:13">
      <c r="A2" s="240" t="s">
        <v>15</v>
      </c>
      <c r="B2" s="240"/>
      <c r="C2" s="240"/>
      <c r="D2" s="240"/>
      <c r="E2" s="240"/>
      <c r="F2" s="240"/>
      <c r="G2" s="31"/>
      <c r="H2" s="33"/>
      <c r="I2" s="241" t="s">
        <v>16</v>
      </c>
      <c r="J2" s="241"/>
      <c r="K2" s="241"/>
      <c r="L2" s="241"/>
      <c r="M2" s="241"/>
    </row>
    <row r="3" spans="1:13" ht="15.75">
      <c r="A3" s="242" t="s">
        <v>51</v>
      </c>
      <c r="B3" s="242"/>
      <c r="C3" s="242"/>
      <c r="D3" s="242"/>
      <c r="E3" s="242"/>
      <c r="F3" s="242"/>
      <c r="G3" s="26"/>
      <c r="H3" s="26"/>
      <c r="I3" s="26"/>
      <c r="J3" s="26"/>
      <c r="K3" s="30"/>
      <c r="L3" s="30"/>
      <c r="M3" s="30"/>
    </row>
    <row r="4" spans="1:13" ht="15.75">
      <c r="A4" s="231" t="s">
        <v>18</v>
      </c>
      <c r="B4" s="231"/>
      <c r="C4" s="231"/>
      <c r="D4" s="231"/>
      <c r="E4" s="231"/>
      <c r="F4" s="231"/>
      <c r="G4" s="26"/>
      <c r="H4" s="26"/>
      <c r="I4" s="26"/>
      <c r="J4" s="26"/>
      <c r="K4" s="30"/>
      <c r="L4" s="30"/>
      <c r="M4" s="30"/>
    </row>
    <row r="5" spans="1:13" ht="15.75">
      <c r="A5" s="232"/>
      <c r="B5" s="233"/>
      <c r="C5" s="233"/>
      <c r="D5" s="233"/>
      <c r="E5" s="233"/>
      <c r="F5" s="234" t="s">
        <v>17</v>
      </c>
      <c r="G5" s="234"/>
      <c r="H5" s="234"/>
      <c r="I5" s="234"/>
      <c r="J5" s="26"/>
      <c r="K5" s="235"/>
      <c r="L5" s="236"/>
      <c r="M5" s="236"/>
    </row>
    <row r="6" spans="1:13" ht="15.75">
      <c r="A6" s="237"/>
      <c r="B6" s="237"/>
      <c r="C6" s="237"/>
      <c r="D6" s="237"/>
      <c r="E6" s="26"/>
      <c r="F6" s="26"/>
      <c r="G6" s="26"/>
      <c r="H6" s="26"/>
      <c r="I6" s="26"/>
      <c r="J6" s="26"/>
      <c r="K6" s="26"/>
      <c r="L6" s="26"/>
      <c r="M6" s="26"/>
    </row>
    <row r="7" spans="1:13" ht="15.75">
      <c r="A7" s="26"/>
      <c r="B7" s="26"/>
      <c r="C7" s="26"/>
      <c r="D7" s="230" t="s">
        <v>0</v>
      </c>
      <c r="E7" s="230"/>
      <c r="F7" s="230"/>
      <c r="G7" s="230"/>
      <c r="H7" s="230"/>
      <c r="I7" s="230"/>
      <c r="J7" s="230"/>
      <c r="K7" s="27"/>
      <c r="L7" s="26"/>
      <c r="M7" s="26"/>
    </row>
    <row r="8" spans="1:13" ht="15.75">
      <c r="A8" s="26"/>
      <c r="B8" s="26"/>
      <c r="C8" s="26"/>
      <c r="D8" s="230" t="s">
        <v>87</v>
      </c>
      <c r="E8" s="230"/>
      <c r="F8" s="230"/>
      <c r="G8" s="230"/>
      <c r="H8" s="230"/>
      <c r="I8" s="230"/>
      <c r="J8" s="230"/>
      <c r="K8" s="28"/>
      <c r="L8" s="26"/>
      <c r="M8" s="26"/>
    </row>
    <row r="10" spans="1:13">
      <c r="A10" s="312" t="s">
        <v>3</v>
      </c>
      <c r="B10" s="315" t="s">
        <v>1</v>
      </c>
      <c r="C10" s="316"/>
      <c r="D10" s="316"/>
      <c r="E10" s="316"/>
      <c r="F10" s="316"/>
      <c r="G10" s="317"/>
      <c r="H10" s="315" t="s">
        <v>6</v>
      </c>
      <c r="I10" s="316"/>
      <c r="J10" s="316"/>
      <c r="K10" s="316"/>
      <c r="L10" s="316"/>
      <c r="M10" s="317"/>
    </row>
    <row r="11" spans="1:13" ht="15" customHeight="1">
      <c r="A11" s="313"/>
      <c r="B11" s="318" t="s">
        <v>77</v>
      </c>
      <c r="C11" s="319"/>
      <c r="D11" s="320"/>
      <c r="E11" s="318"/>
      <c r="F11" s="319"/>
      <c r="G11" s="320"/>
      <c r="H11" s="318" t="s">
        <v>77</v>
      </c>
      <c r="I11" s="319"/>
      <c r="J11" s="320"/>
      <c r="K11" s="318"/>
      <c r="L11" s="319"/>
      <c r="M11" s="320"/>
    </row>
    <row r="12" spans="1:13" ht="15" customHeight="1">
      <c r="A12" s="313"/>
      <c r="B12" s="245" t="s">
        <v>24</v>
      </c>
      <c r="C12" s="246"/>
      <c r="D12" s="247"/>
      <c r="E12" s="245"/>
      <c r="F12" s="246"/>
      <c r="G12" s="247"/>
      <c r="H12" s="245" t="s">
        <v>24</v>
      </c>
      <c r="I12" s="246"/>
      <c r="J12" s="247"/>
      <c r="K12" s="245"/>
      <c r="L12" s="246"/>
      <c r="M12" s="247"/>
    </row>
    <row r="13" spans="1:13" ht="54.75" customHeight="1">
      <c r="A13" s="314"/>
      <c r="B13" s="51" t="s">
        <v>5</v>
      </c>
      <c r="C13" s="52" t="s">
        <v>4</v>
      </c>
      <c r="D13" s="51" t="s">
        <v>8</v>
      </c>
      <c r="E13" s="51" t="s">
        <v>5</v>
      </c>
      <c r="F13" s="52" t="s">
        <v>4</v>
      </c>
      <c r="G13" s="51" t="s">
        <v>8</v>
      </c>
      <c r="H13" s="51" t="s">
        <v>5</v>
      </c>
      <c r="I13" s="52" t="s">
        <v>4</v>
      </c>
      <c r="J13" s="51" t="s">
        <v>8</v>
      </c>
      <c r="K13" s="51" t="s">
        <v>5</v>
      </c>
      <c r="L13" s="52" t="s">
        <v>4</v>
      </c>
      <c r="M13" s="51" t="s">
        <v>8</v>
      </c>
    </row>
    <row r="14" spans="1:13">
      <c r="A14" s="43">
        <v>1</v>
      </c>
      <c r="B14" s="44">
        <v>2</v>
      </c>
      <c r="C14" s="43">
        <v>3</v>
      </c>
      <c r="D14" s="44">
        <v>4</v>
      </c>
      <c r="E14" s="43">
        <v>5</v>
      </c>
      <c r="F14" s="44">
        <v>6</v>
      </c>
      <c r="G14" s="43">
        <v>7</v>
      </c>
      <c r="H14" s="44">
        <v>8</v>
      </c>
      <c r="I14" s="43">
        <v>9</v>
      </c>
      <c r="J14" s="44">
        <v>10</v>
      </c>
      <c r="K14" s="43">
        <v>11</v>
      </c>
      <c r="L14" s="44">
        <v>12</v>
      </c>
      <c r="M14" s="43">
        <v>13</v>
      </c>
    </row>
    <row r="15" spans="1:13">
      <c r="A15" s="20">
        <v>0</v>
      </c>
      <c r="B15" s="15"/>
      <c r="C15" s="15"/>
      <c r="D15" s="14">
        <v>0</v>
      </c>
      <c r="E15" s="5"/>
      <c r="F15" s="5"/>
      <c r="G15" s="15"/>
      <c r="H15" s="21"/>
      <c r="I15" s="15"/>
      <c r="J15" s="15">
        <v>0</v>
      </c>
      <c r="K15" s="5"/>
      <c r="L15" s="5"/>
      <c r="M15" s="15"/>
    </row>
    <row r="16" spans="1:13">
      <c r="A16" s="6">
        <v>1</v>
      </c>
      <c r="B16" s="15"/>
      <c r="C16" s="15"/>
      <c r="D16" s="202">
        <v>133.09638932496077</v>
      </c>
      <c r="E16" s="46"/>
      <c r="F16" s="46"/>
      <c r="G16" s="13"/>
      <c r="H16" s="15"/>
      <c r="I16" s="15"/>
      <c r="J16" s="18">
        <v>0</v>
      </c>
      <c r="K16" s="46"/>
      <c r="L16" s="46"/>
      <c r="M16" s="13"/>
    </row>
    <row r="17" spans="1:13">
      <c r="A17" s="20">
        <v>2</v>
      </c>
      <c r="B17" s="15"/>
      <c r="C17" s="15"/>
      <c r="D17" s="202">
        <v>129.18178963893251</v>
      </c>
      <c r="E17" s="46"/>
      <c r="F17" s="46"/>
      <c r="G17" s="13"/>
      <c r="H17" s="15"/>
      <c r="I17" s="15"/>
      <c r="J17" s="18">
        <v>0</v>
      </c>
      <c r="K17" s="46"/>
      <c r="L17" s="46"/>
      <c r="M17" s="13"/>
    </row>
    <row r="18" spans="1:13">
      <c r="A18" s="6">
        <v>3</v>
      </c>
      <c r="B18" s="15"/>
      <c r="C18" s="15"/>
      <c r="D18" s="202">
        <v>156.58398744113032</v>
      </c>
      <c r="E18" s="46"/>
      <c r="F18" s="46"/>
      <c r="G18" s="13"/>
      <c r="H18" s="15"/>
      <c r="I18" s="15"/>
      <c r="J18" s="18">
        <v>0</v>
      </c>
      <c r="K18" s="46"/>
      <c r="L18" s="46"/>
      <c r="M18" s="13"/>
    </row>
    <row r="19" spans="1:13">
      <c r="A19" s="20">
        <v>4</v>
      </c>
      <c r="B19" s="15"/>
      <c r="C19" s="15"/>
      <c r="D19" s="202">
        <v>148.75478806907381</v>
      </c>
      <c r="E19" s="46"/>
      <c r="F19" s="46"/>
      <c r="G19" s="13"/>
      <c r="H19" s="15"/>
      <c r="I19" s="15"/>
      <c r="J19" s="18">
        <v>0</v>
      </c>
      <c r="K19" s="46"/>
      <c r="L19" s="46"/>
      <c r="M19" s="13"/>
    </row>
    <row r="20" spans="1:13">
      <c r="A20" s="6">
        <v>5</v>
      </c>
      <c r="B20" s="15"/>
      <c r="C20" s="15"/>
      <c r="D20" s="202">
        <v>133.09638932496077</v>
      </c>
      <c r="E20" s="46"/>
      <c r="F20" s="46"/>
      <c r="G20" s="13"/>
      <c r="H20" s="15"/>
      <c r="I20" s="15"/>
      <c r="J20" s="18">
        <v>0</v>
      </c>
      <c r="K20" s="46"/>
      <c r="L20" s="46"/>
      <c r="M20" s="13"/>
    </row>
    <row r="21" spans="1:13">
      <c r="A21" s="20">
        <v>6</v>
      </c>
      <c r="B21" s="15"/>
      <c r="C21" s="15"/>
      <c r="D21" s="202">
        <v>160.49858712715857</v>
      </c>
      <c r="E21" s="46"/>
      <c r="F21" s="46"/>
      <c r="G21" s="13"/>
      <c r="H21" s="15"/>
      <c r="I21" s="15"/>
      <c r="J21" s="18">
        <v>0</v>
      </c>
      <c r="K21" s="46"/>
      <c r="L21" s="46"/>
      <c r="M21" s="13"/>
    </row>
    <row r="22" spans="1:13">
      <c r="A22" s="6">
        <v>7</v>
      </c>
      <c r="B22" s="15"/>
      <c r="C22" s="15"/>
      <c r="D22" s="202">
        <v>180.07158555729987</v>
      </c>
      <c r="E22" s="46"/>
      <c r="F22" s="46"/>
      <c r="G22" s="13"/>
      <c r="H22" s="15"/>
      <c r="I22" s="15"/>
      <c r="J22" s="18">
        <v>0</v>
      </c>
      <c r="K22" s="46"/>
      <c r="L22" s="46"/>
      <c r="M22" s="13"/>
    </row>
    <row r="23" spans="1:13">
      <c r="A23" s="20">
        <v>8</v>
      </c>
      <c r="B23" s="15"/>
      <c r="C23" s="15"/>
      <c r="D23" s="202">
        <v>219.21758241758246</v>
      </c>
      <c r="E23" s="46"/>
      <c r="F23" s="46"/>
      <c r="G23" s="13"/>
      <c r="H23" s="15"/>
      <c r="I23" s="15"/>
      <c r="J23" s="18">
        <v>0</v>
      </c>
      <c r="K23" s="46"/>
      <c r="L23" s="46"/>
      <c r="M23" s="13"/>
    </row>
    <row r="24" spans="1:13">
      <c r="A24" s="6">
        <v>9</v>
      </c>
      <c r="B24" s="15"/>
      <c r="C24" s="15"/>
      <c r="D24" s="202">
        <v>230.96138147566722</v>
      </c>
      <c r="E24" s="46"/>
      <c r="F24" s="46"/>
      <c r="G24" s="13"/>
      <c r="H24" s="15"/>
      <c r="I24" s="15"/>
      <c r="J24" s="18">
        <v>0</v>
      </c>
      <c r="K24" s="46"/>
      <c r="L24" s="46"/>
      <c r="M24" s="13"/>
    </row>
    <row r="25" spans="1:13">
      <c r="A25" s="20">
        <v>10</v>
      </c>
      <c r="B25" s="15"/>
      <c r="C25" s="15"/>
      <c r="D25" s="202">
        <v>285.76577708006283</v>
      </c>
      <c r="E25" s="46"/>
      <c r="F25" s="46"/>
      <c r="G25" s="13"/>
      <c r="H25" s="15"/>
      <c r="I25" s="15"/>
      <c r="J25" s="18">
        <v>0</v>
      </c>
      <c r="K25" s="46"/>
      <c r="L25" s="46"/>
      <c r="M25" s="13"/>
    </row>
    <row r="26" spans="1:13">
      <c r="A26" s="6">
        <v>11</v>
      </c>
      <c r="B26" s="15"/>
      <c r="C26" s="15"/>
      <c r="D26" s="202">
        <v>320.99717425431714</v>
      </c>
      <c r="E26" s="46"/>
      <c r="F26" s="46"/>
      <c r="G26" s="13"/>
      <c r="H26" s="15"/>
      <c r="I26" s="15"/>
      <c r="J26" s="18">
        <v>0</v>
      </c>
      <c r="K26" s="46"/>
      <c r="L26" s="46"/>
      <c r="M26" s="13"/>
    </row>
    <row r="27" spans="1:13">
      <c r="A27" s="20">
        <v>12</v>
      </c>
      <c r="B27" s="15"/>
      <c r="C27" s="15"/>
      <c r="D27" s="202">
        <v>266.19277864992154</v>
      </c>
      <c r="E27" s="46"/>
      <c r="F27" s="46"/>
      <c r="G27" s="13"/>
      <c r="H27" s="15"/>
      <c r="I27" s="15"/>
      <c r="J27" s="18">
        <v>0</v>
      </c>
      <c r="K27" s="46"/>
      <c r="L27" s="46"/>
      <c r="M27" s="13"/>
    </row>
    <row r="28" spans="1:13">
      <c r="A28" s="6">
        <v>13</v>
      </c>
      <c r="B28" s="15"/>
      <c r="C28" s="15"/>
      <c r="D28" s="202">
        <v>301.42417582417585</v>
      </c>
      <c r="E28" s="46"/>
      <c r="F28" s="46"/>
      <c r="G28" s="13"/>
      <c r="H28" s="15"/>
      <c r="I28" s="15"/>
      <c r="J28" s="18">
        <v>0</v>
      </c>
      <c r="K28" s="46"/>
      <c r="L28" s="46"/>
      <c r="M28" s="13"/>
    </row>
    <row r="29" spans="1:13">
      <c r="A29" s="20">
        <v>14</v>
      </c>
      <c r="B29" s="15"/>
      <c r="C29" s="15"/>
      <c r="D29" s="202">
        <v>285.76577708006283</v>
      </c>
      <c r="E29" s="46"/>
      <c r="F29" s="46"/>
      <c r="G29" s="13"/>
      <c r="H29" s="15"/>
      <c r="I29" s="15"/>
      <c r="J29" s="18">
        <v>0</v>
      </c>
      <c r="K29" s="46"/>
      <c r="L29" s="46"/>
      <c r="M29" s="13"/>
    </row>
    <row r="30" spans="1:13">
      <c r="A30" s="6">
        <v>15</v>
      </c>
      <c r="B30" s="15"/>
      <c r="C30" s="15"/>
      <c r="D30" s="202">
        <v>317.08257456828892</v>
      </c>
      <c r="E30" s="46"/>
      <c r="F30" s="46"/>
      <c r="G30" s="13"/>
      <c r="H30" s="15"/>
      <c r="I30" s="15"/>
      <c r="J30" s="18">
        <v>0</v>
      </c>
      <c r="K30" s="46"/>
      <c r="L30" s="46"/>
      <c r="M30" s="13"/>
    </row>
    <row r="31" spans="1:13">
      <c r="A31" s="20">
        <v>16</v>
      </c>
      <c r="B31" s="15"/>
      <c r="C31" s="15"/>
      <c r="D31" s="202">
        <v>328.82637362637365</v>
      </c>
      <c r="E31" s="46"/>
      <c r="F31" s="46"/>
      <c r="G31" s="13"/>
      <c r="H31" s="15"/>
      <c r="I31" s="15"/>
      <c r="J31" s="18">
        <v>0</v>
      </c>
      <c r="K31" s="46"/>
      <c r="L31" s="46"/>
      <c r="M31" s="13"/>
    </row>
    <row r="32" spans="1:13">
      <c r="A32" s="6">
        <v>17</v>
      </c>
      <c r="B32" s="15"/>
      <c r="C32" s="15"/>
      <c r="D32" s="202">
        <v>313.16797488226064</v>
      </c>
      <c r="E32" s="46"/>
      <c r="F32" s="46"/>
      <c r="G32" s="13"/>
      <c r="H32" s="15"/>
      <c r="I32" s="15"/>
      <c r="J32" s="18">
        <v>0</v>
      </c>
      <c r="K32" s="46"/>
      <c r="L32" s="46"/>
      <c r="M32" s="13"/>
    </row>
    <row r="33" spans="1:13">
      <c r="A33" s="20">
        <v>18</v>
      </c>
      <c r="B33" s="15"/>
      <c r="C33" s="15"/>
      <c r="D33" s="202">
        <v>230.96138147566722</v>
      </c>
      <c r="E33" s="46"/>
      <c r="F33" s="46"/>
      <c r="G33" s="13"/>
      <c r="H33" s="15"/>
      <c r="I33" s="15"/>
      <c r="J33" s="18">
        <v>0</v>
      </c>
      <c r="K33" s="46"/>
      <c r="L33" s="46"/>
      <c r="M33" s="13"/>
    </row>
    <row r="34" spans="1:13">
      <c r="A34" s="6">
        <v>19</v>
      </c>
      <c r="B34" s="15"/>
      <c r="C34" s="15"/>
      <c r="D34" s="202">
        <v>172.24238618524333</v>
      </c>
      <c r="E34" s="46"/>
      <c r="F34" s="46"/>
      <c r="G34" s="13"/>
      <c r="H34" s="15"/>
      <c r="I34" s="15"/>
      <c r="J34" s="18">
        <v>0</v>
      </c>
      <c r="K34" s="46"/>
      <c r="L34" s="46"/>
      <c r="M34" s="13"/>
    </row>
    <row r="35" spans="1:13">
      <c r="A35" s="20">
        <v>20</v>
      </c>
      <c r="B35" s="15"/>
      <c r="C35" s="15"/>
      <c r="D35" s="202">
        <v>140.92558869701728</v>
      </c>
      <c r="E35" s="46"/>
      <c r="F35" s="46"/>
      <c r="G35" s="13"/>
      <c r="H35" s="15"/>
      <c r="I35" s="15"/>
      <c r="J35" s="18">
        <v>0</v>
      </c>
      <c r="K35" s="46"/>
      <c r="L35" s="46"/>
      <c r="M35" s="13"/>
    </row>
    <row r="36" spans="1:13">
      <c r="A36" s="6">
        <v>21</v>
      </c>
      <c r="B36" s="15"/>
      <c r="C36" s="15"/>
      <c r="D36" s="202">
        <v>152.66938775510206</v>
      </c>
      <c r="E36" s="46"/>
      <c r="F36" s="46"/>
      <c r="G36" s="13"/>
      <c r="H36" s="15"/>
      <c r="I36" s="15"/>
      <c r="J36" s="18">
        <v>0</v>
      </c>
      <c r="K36" s="46"/>
      <c r="L36" s="46"/>
      <c r="M36" s="13"/>
    </row>
    <row r="37" spans="1:13">
      <c r="A37" s="20">
        <v>22</v>
      </c>
      <c r="B37" s="15"/>
      <c r="C37" s="15"/>
      <c r="D37" s="202">
        <v>129.18178963893251</v>
      </c>
      <c r="E37" s="46"/>
      <c r="F37" s="46"/>
      <c r="G37" s="13"/>
      <c r="H37" s="15"/>
      <c r="I37" s="15"/>
      <c r="J37" s="18">
        <v>0</v>
      </c>
      <c r="K37" s="46"/>
      <c r="L37" s="46"/>
      <c r="M37" s="13"/>
    </row>
    <row r="38" spans="1:13">
      <c r="A38" s="6">
        <v>23</v>
      </c>
      <c r="B38" s="15"/>
      <c r="C38" s="15"/>
      <c r="D38" s="202">
        <v>117.43799058084774</v>
      </c>
      <c r="E38" s="46"/>
      <c r="F38" s="46"/>
      <c r="G38" s="13"/>
      <c r="H38" s="15"/>
      <c r="I38" s="15"/>
      <c r="J38" s="18">
        <v>0</v>
      </c>
      <c r="K38" s="46"/>
      <c r="L38" s="46"/>
      <c r="M38" s="13"/>
    </row>
    <row r="39" spans="1:13">
      <c r="A39" s="20">
        <v>24</v>
      </c>
      <c r="B39" s="15"/>
      <c r="C39" s="15"/>
      <c r="D39" s="202">
        <v>133.09638932496077</v>
      </c>
      <c r="E39" s="46"/>
      <c r="F39" s="46"/>
      <c r="G39" s="13"/>
      <c r="H39" s="15"/>
      <c r="I39" s="15"/>
      <c r="J39" s="18">
        <v>0</v>
      </c>
      <c r="K39" s="46"/>
      <c r="L39" s="46"/>
      <c r="M39" s="13"/>
    </row>
    <row r="40" spans="1:13">
      <c r="A40" s="48" t="s">
        <v>23</v>
      </c>
      <c r="B40" s="45"/>
      <c r="C40" s="190">
        <v>36.832999999999998</v>
      </c>
      <c r="D40" s="17">
        <f>SUM(D15:D39)</f>
        <v>4987.2000000000007</v>
      </c>
      <c r="E40" s="47"/>
      <c r="F40" s="46"/>
      <c r="G40" s="17"/>
      <c r="H40" s="46"/>
      <c r="I40" s="46"/>
      <c r="J40" s="17">
        <f>SUM(J15:J39)</f>
        <v>0</v>
      </c>
      <c r="K40" s="13"/>
      <c r="L40" s="13"/>
      <c r="M40" s="17"/>
    </row>
    <row r="41" spans="1:13">
      <c r="A41" s="8"/>
      <c r="B41" s="8"/>
      <c r="C41" s="8"/>
      <c r="D41" s="8"/>
      <c r="E41" s="9"/>
      <c r="F41" s="9"/>
      <c r="G41" s="9"/>
      <c r="H41" s="9"/>
      <c r="I41" s="9"/>
      <c r="J41" s="10"/>
      <c r="K41" s="10"/>
      <c r="L41" s="10"/>
      <c r="M41" s="10"/>
    </row>
    <row r="42" spans="1:13" ht="22.5" customHeight="1">
      <c r="B42" s="12" t="s">
        <v>47</v>
      </c>
      <c r="C42" s="11"/>
      <c r="D42" s="11"/>
      <c r="E42" s="11"/>
      <c r="F42" s="11"/>
      <c r="G42" s="11"/>
      <c r="H42" s="11"/>
      <c r="I42" s="12" t="s">
        <v>63</v>
      </c>
      <c r="J42" s="11"/>
      <c r="K42" s="11"/>
      <c r="L42" s="11"/>
      <c r="M42" s="11"/>
    </row>
  </sheetData>
  <mergeCells count="23">
    <mergeCell ref="D8:J8"/>
    <mergeCell ref="A1:F1"/>
    <mergeCell ref="I1:M1"/>
    <mergeCell ref="A2:F2"/>
    <mergeCell ref="I2:M2"/>
    <mergeCell ref="A3:F3"/>
    <mergeCell ref="A4:F4"/>
    <mergeCell ref="A5:E5"/>
    <mergeCell ref="F5:I5"/>
    <mergeCell ref="K5:M5"/>
    <mergeCell ref="A6:D6"/>
    <mergeCell ref="D7:J7"/>
    <mergeCell ref="K12:M12"/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48"/>
  <sheetViews>
    <sheetView topLeftCell="A7" zoomScaleNormal="100" workbookViewId="0">
      <selection activeCell="T27" sqref="T27"/>
    </sheetView>
  </sheetViews>
  <sheetFormatPr defaultRowHeight="15"/>
  <cols>
    <col min="1" max="1" width="7.7109375" customWidth="1"/>
    <col min="2" max="13" width="11.42578125" customWidth="1"/>
  </cols>
  <sheetData>
    <row r="1" spans="1:13" s="2" customFormat="1" ht="30" customHeight="1">
      <c r="A1" s="238" t="s">
        <v>14</v>
      </c>
      <c r="B1" s="238"/>
      <c r="C1" s="238"/>
      <c r="D1" s="238"/>
      <c r="E1" s="238"/>
      <c r="F1" s="238"/>
      <c r="G1" s="32"/>
      <c r="H1" s="34"/>
      <c r="I1" s="239" t="s">
        <v>12</v>
      </c>
      <c r="J1" s="239"/>
      <c r="K1" s="239"/>
      <c r="L1" s="239"/>
      <c r="M1" s="239"/>
    </row>
    <row r="2" spans="1:13" s="2" customFormat="1">
      <c r="A2" s="240" t="s">
        <v>15</v>
      </c>
      <c r="B2" s="240"/>
      <c r="C2" s="240"/>
      <c r="D2" s="240"/>
      <c r="E2" s="240"/>
      <c r="F2" s="240"/>
      <c r="G2" s="31"/>
      <c r="H2" s="33"/>
      <c r="I2" s="241" t="s">
        <v>16</v>
      </c>
      <c r="J2" s="241"/>
      <c r="K2" s="241"/>
      <c r="L2" s="241"/>
      <c r="M2" s="241"/>
    </row>
    <row r="3" spans="1:13" s="2" customFormat="1" ht="15.75">
      <c r="A3" s="242" t="s">
        <v>51</v>
      </c>
      <c r="B3" s="242"/>
      <c r="C3" s="242"/>
      <c r="D3" s="242"/>
      <c r="E3" s="242"/>
      <c r="F3" s="242"/>
      <c r="G3" s="26"/>
      <c r="H3" s="26"/>
      <c r="I3" s="26"/>
      <c r="J3" s="26"/>
      <c r="K3" s="30"/>
      <c r="L3" s="30"/>
      <c r="M3" s="30"/>
    </row>
    <row r="4" spans="1:13" s="2" customFormat="1" ht="15.75">
      <c r="A4" s="231" t="s">
        <v>18</v>
      </c>
      <c r="B4" s="231"/>
      <c r="C4" s="231"/>
      <c r="D4" s="231"/>
      <c r="E4" s="231"/>
      <c r="F4" s="231"/>
      <c r="G4" s="26"/>
      <c r="H4" s="26"/>
      <c r="I4" s="26"/>
      <c r="J4" s="26"/>
      <c r="K4" s="30"/>
      <c r="L4" s="30"/>
      <c r="M4" s="30"/>
    </row>
    <row r="5" spans="1:13" s="2" customFormat="1" ht="15.75">
      <c r="A5" s="232"/>
      <c r="B5" s="233"/>
      <c r="C5" s="233"/>
      <c r="D5" s="233"/>
      <c r="E5" s="233"/>
      <c r="F5" s="234" t="s">
        <v>17</v>
      </c>
      <c r="G5" s="234"/>
      <c r="H5" s="234"/>
      <c r="I5" s="234"/>
      <c r="J5" s="26"/>
      <c r="K5" s="235"/>
      <c r="L5" s="236"/>
      <c r="M5" s="236"/>
    </row>
    <row r="6" spans="1:13" s="2" customFormat="1" ht="15.75">
      <c r="A6" s="237"/>
      <c r="B6" s="237"/>
      <c r="C6" s="237"/>
      <c r="D6" s="237"/>
      <c r="E6" s="26"/>
      <c r="F6" s="26"/>
      <c r="G6" s="26"/>
      <c r="H6" s="26"/>
      <c r="I6" s="26"/>
      <c r="J6" s="26"/>
      <c r="K6" s="26"/>
      <c r="L6" s="26"/>
      <c r="M6" s="26"/>
    </row>
    <row r="7" spans="1:13" s="2" customFormat="1" ht="15.75">
      <c r="A7" s="26"/>
      <c r="B7" s="26"/>
      <c r="C7" s="26"/>
      <c r="D7" s="230" t="s">
        <v>0</v>
      </c>
      <c r="E7" s="230"/>
      <c r="F7" s="230"/>
      <c r="G7" s="230"/>
      <c r="H7" s="230"/>
      <c r="I7" s="230"/>
      <c r="J7" s="230"/>
      <c r="K7" s="27"/>
      <c r="L7" s="26"/>
      <c r="M7" s="26"/>
    </row>
    <row r="8" spans="1:13" s="2" customFormat="1" ht="15.75">
      <c r="A8" s="26"/>
      <c r="B8" s="26"/>
      <c r="C8" s="26"/>
      <c r="D8" s="230" t="s">
        <v>87</v>
      </c>
      <c r="E8" s="230"/>
      <c r="F8" s="230"/>
      <c r="G8" s="230"/>
      <c r="H8" s="230"/>
      <c r="I8" s="230"/>
      <c r="J8" s="230"/>
      <c r="K8" s="28"/>
      <c r="L8" s="26"/>
      <c r="M8" s="26"/>
    </row>
    <row r="9" spans="1:13" s="2" customFormat="1" ht="15.75" thickBot="1"/>
    <row r="10" spans="1:13">
      <c r="A10" s="243" t="s">
        <v>3</v>
      </c>
      <c r="B10" s="250" t="s">
        <v>1</v>
      </c>
      <c r="C10" s="250"/>
      <c r="D10" s="250"/>
      <c r="E10" s="250"/>
      <c r="F10" s="250"/>
      <c r="G10" s="250"/>
      <c r="H10" s="250" t="s">
        <v>6</v>
      </c>
      <c r="I10" s="250"/>
      <c r="J10" s="250"/>
      <c r="K10" s="250"/>
      <c r="L10" s="250"/>
      <c r="M10" s="252"/>
    </row>
    <row r="11" spans="1:13">
      <c r="A11" s="244"/>
      <c r="B11" s="249" t="s">
        <v>78</v>
      </c>
      <c r="C11" s="249"/>
      <c r="D11" s="249"/>
      <c r="E11" s="249" t="s">
        <v>79</v>
      </c>
      <c r="F11" s="249"/>
      <c r="G11" s="249"/>
      <c r="H11" s="249" t="s">
        <v>78</v>
      </c>
      <c r="I11" s="249"/>
      <c r="J11" s="249"/>
      <c r="K11" s="249" t="s">
        <v>79</v>
      </c>
      <c r="L11" s="249"/>
      <c r="M11" s="251"/>
    </row>
    <row r="12" spans="1:13" ht="15.75" customHeight="1">
      <c r="A12" s="244"/>
      <c r="B12" s="245" t="s">
        <v>10</v>
      </c>
      <c r="C12" s="246"/>
      <c r="D12" s="247"/>
      <c r="E12" s="245" t="s">
        <v>11</v>
      </c>
      <c r="F12" s="246"/>
      <c r="G12" s="247"/>
      <c r="H12" s="245" t="s">
        <v>10</v>
      </c>
      <c r="I12" s="246"/>
      <c r="J12" s="247"/>
      <c r="K12" s="245" t="s">
        <v>11</v>
      </c>
      <c r="L12" s="246"/>
      <c r="M12" s="248"/>
    </row>
    <row r="13" spans="1:13" ht="54.75" customHeight="1">
      <c r="A13" s="244"/>
      <c r="B13" s="79" t="s">
        <v>5</v>
      </c>
      <c r="C13" s="199" t="s">
        <v>4</v>
      </c>
      <c r="D13" s="79" t="s">
        <v>8</v>
      </c>
      <c r="E13" s="79" t="s">
        <v>5</v>
      </c>
      <c r="F13" s="199" t="s">
        <v>4</v>
      </c>
      <c r="G13" s="79" t="s">
        <v>8</v>
      </c>
      <c r="H13" s="79" t="s">
        <v>5</v>
      </c>
      <c r="I13" s="199" t="s">
        <v>4</v>
      </c>
      <c r="J13" s="79" t="s">
        <v>8</v>
      </c>
      <c r="K13" s="79" t="s">
        <v>5</v>
      </c>
      <c r="L13" s="199" t="s">
        <v>4</v>
      </c>
      <c r="M13" s="80" t="s">
        <v>8</v>
      </c>
    </row>
    <row r="14" spans="1:13">
      <c r="A14" s="81">
        <v>1</v>
      </c>
      <c r="B14" s="82">
        <v>2</v>
      </c>
      <c r="C14" s="83">
        <v>3</v>
      </c>
      <c r="D14" s="82">
        <v>4</v>
      </c>
      <c r="E14" s="83">
        <v>5</v>
      </c>
      <c r="F14" s="82">
        <v>6</v>
      </c>
      <c r="G14" s="83">
        <v>7</v>
      </c>
      <c r="H14" s="82">
        <v>8</v>
      </c>
      <c r="I14" s="83">
        <v>9</v>
      </c>
      <c r="J14" s="82">
        <v>10</v>
      </c>
      <c r="K14" s="83">
        <v>11</v>
      </c>
      <c r="L14" s="82">
        <v>12</v>
      </c>
      <c r="M14" s="84">
        <v>13</v>
      </c>
    </row>
    <row r="15" spans="1:13">
      <c r="A15" s="85">
        <v>0</v>
      </c>
      <c r="B15" s="64"/>
      <c r="C15" s="64"/>
      <c r="D15" s="106">
        <v>0</v>
      </c>
      <c r="E15" s="68"/>
      <c r="F15" s="68"/>
      <c r="G15" s="68">
        <v>0</v>
      </c>
      <c r="H15" s="68"/>
      <c r="I15" s="68"/>
      <c r="J15" s="107">
        <v>0</v>
      </c>
      <c r="K15" s="68"/>
      <c r="L15" s="68"/>
      <c r="M15" s="108">
        <v>0</v>
      </c>
    </row>
    <row r="16" spans="1:13">
      <c r="A16" s="88">
        <v>1</v>
      </c>
      <c r="B16" s="71"/>
      <c r="C16" s="71"/>
      <c r="D16" s="204">
        <v>89.16</v>
      </c>
      <c r="E16" s="68"/>
      <c r="F16" s="109"/>
      <c r="G16" s="203">
        <v>86.28</v>
      </c>
      <c r="H16" s="68"/>
      <c r="I16" s="109"/>
      <c r="J16" s="62">
        <v>22.799999999999997</v>
      </c>
      <c r="K16" s="68"/>
      <c r="L16" s="109"/>
      <c r="M16" s="212">
        <v>36.6</v>
      </c>
    </row>
    <row r="17" spans="1:15">
      <c r="A17" s="85">
        <v>2</v>
      </c>
      <c r="B17" s="71"/>
      <c r="C17" s="71"/>
      <c r="D17" s="204">
        <v>79.079999999999984</v>
      </c>
      <c r="E17" s="68"/>
      <c r="F17" s="109"/>
      <c r="G17" s="203">
        <v>83.1</v>
      </c>
      <c r="H17" s="68"/>
      <c r="I17" s="109"/>
      <c r="J17" s="62">
        <v>22.56</v>
      </c>
      <c r="K17" s="68"/>
      <c r="L17" s="109"/>
      <c r="M17" s="212">
        <v>35.159999999999997</v>
      </c>
      <c r="O17" s="2"/>
    </row>
    <row r="18" spans="1:15">
      <c r="A18" s="88">
        <v>3</v>
      </c>
      <c r="B18" s="68"/>
      <c r="C18" s="71"/>
      <c r="D18" s="204">
        <v>74.28</v>
      </c>
      <c r="E18" s="68"/>
      <c r="F18" s="109"/>
      <c r="G18" s="203">
        <v>79.200000000000017</v>
      </c>
      <c r="H18" s="68"/>
      <c r="I18" s="109"/>
      <c r="J18" s="62">
        <v>21.36</v>
      </c>
      <c r="K18" s="68"/>
      <c r="L18" s="109"/>
      <c r="M18" s="212">
        <v>35.58</v>
      </c>
      <c r="O18" s="2"/>
    </row>
    <row r="19" spans="1:15">
      <c r="A19" s="85">
        <v>4</v>
      </c>
      <c r="B19" s="71"/>
      <c r="C19" s="71"/>
      <c r="D19" s="204">
        <v>74.759999999999991</v>
      </c>
      <c r="E19" s="68"/>
      <c r="F19" s="109"/>
      <c r="G19" s="203">
        <v>78.240000000000009</v>
      </c>
      <c r="H19" s="68"/>
      <c r="I19" s="109"/>
      <c r="J19" s="62">
        <v>20.159999999999997</v>
      </c>
      <c r="K19" s="68"/>
      <c r="L19" s="109"/>
      <c r="M19" s="212">
        <v>35.099999999999994</v>
      </c>
      <c r="O19" s="2"/>
    </row>
    <row r="20" spans="1:15">
      <c r="A20" s="88">
        <v>5</v>
      </c>
      <c r="B20" s="68"/>
      <c r="C20" s="71"/>
      <c r="D20" s="204">
        <v>73.199999999999989</v>
      </c>
      <c r="E20" s="68"/>
      <c r="F20" s="109"/>
      <c r="G20" s="203">
        <v>79.02000000000001</v>
      </c>
      <c r="H20" s="68"/>
      <c r="I20" s="109"/>
      <c r="J20" s="62">
        <v>20.519999999999996</v>
      </c>
      <c r="K20" s="68"/>
      <c r="L20" s="109"/>
      <c r="M20" s="212">
        <v>35.64</v>
      </c>
      <c r="O20" s="2"/>
    </row>
    <row r="21" spans="1:15">
      <c r="A21" s="85">
        <v>6</v>
      </c>
      <c r="B21" s="71"/>
      <c r="C21" s="71"/>
      <c r="D21" s="204">
        <v>82.08</v>
      </c>
      <c r="E21" s="68"/>
      <c r="F21" s="109"/>
      <c r="G21" s="203">
        <v>85.98</v>
      </c>
      <c r="H21" s="68"/>
      <c r="I21" s="109"/>
      <c r="J21" s="62">
        <v>22.2</v>
      </c>
      <c r="K21" s="68"/>
      <c r="L21" s="109"/>
      <c r="M21" s="212">
        <v>34.44</v>
      </c>
      <c r="O21" s="2"/>
    </row>
    <row r="22" spans="1:15">
      <c r="A22" s="88">
        <v>7</v>
      </c>
      <c r="B22" s="71"/>
      <c r="C22" s="71"/>
      <c r="D22" s="204">
        <v>92.16</v>
      </c>
      <c r="E22" s="68"/>
      <c r="F22" s="109"/>
      <c r="G22" s="203">
        <v>124.68</v>
      </c>
      <c r="H22" s="68"/>
      <c r="I22" s="109"/>
      <c r="J22" s="62">
        <v>23.04</v>
      </c>
      <c r="K22" s="68"/>
      <c r="L22" s="109"/>
      <c r="M22" s="212">
        <v>36.480000000000004</v>
      </c>
      <c r="O22" s="2"/>
    </row>
    <row r="23" spans="1:15">
      <c r="A23" s="85">
        <v>8</v>
      </c>
      <c r="B23" s="71"/>
      <c r="C23" s="71"/>
      <c r="D23" s="204">
        <v>112.08</v>
      </c>
      <c r="E23" s="68"/>
      <c r="F23" s="109"/>
      <c r="G23" s="203">
        <v>146.1</v>
      </c>
      <c r="H23" s="68"/>
      <c r="I23" s="109"/>
      <c r="J23" s="62">
        <v>24.36</v>
      </c>
      <c r="K23" s="68"/>
      <c r="L23" s="109"/>
      <c r="M23" s="212">
        <v>39.36</v>
      </c>
      <c r="O23" s="2"/>
    </row>
    <row r="24" spans="1:15">
      <c r="A24" s="88">
        <v>9</v>
      </c>
      <c r="B24" s="68"/>
      <c r="C24" s="71"/>
      <c r="D24" s="204">
        <v>137.4</v>
      </c>
      <c r="E24" s="68"/>
      <c r="F24" s="109"/>
      <c r="G24" s="203">
        <v>165.42000000000002</v>
      </c>
      <c r="H24" s="68"/>
      <c r="I24" s="109"/>
      <c r="J24" s="62">
        <v>24.6</v>
      </c>
      <c r="K24" s="68"/>
      <c r="L24" s="109"/>
      <c r="M24" s="212">
        <v>41.94</v>
      </c>
      <c r="O24" s="2"/>
    </row>
    <row r="25" spans="1:15">
      <c r="A25" s="85">
        <v>10</v>
      </c>
      <c r="B25" s="71"/>
      <c r="C25" s="110"/>
      <c r="D25" s="204">
        <v>142.19999999999999</v>
      </c>
      <c r="E25" s="111"/>
      <c r="F25" s="109"/>
      <c r="G25" s="203">
        <v>158.22000000000003</v>
      </c>
      <c r="H25" s="68"/>
      <c r="I25" s="109"/>
      <c r="J25" s="62">
        <v>27.96</v>
      </c>
      <c r="K25" s="68"/>
      <c r="L25" s="109"/>
      <c r="M25" s="212">
        <v>43.2</v>
      </c>
      <c r="O25" s="2"/>
    </row>
    <row r="26" spans="1:15">
      <c r="A26" s="88">
        <v>11</v>
      </c>
      <c r="B26" s="71"/>
      <c r="C26" s="71"/>
      <c r="D26" s="204">
        <v>148.44</v>
      </c>
      <c r="E26" s="68"/>
      <c r="F26" s="109"/>
      <c r="G26" s="203">
        <v>159.18</v>
      </c>
      <c r="H26" s="68"/>
      <c r="I26" s="109"/>
      <c r="J26" s="62">
        <v>30.96</v>
      </c>
      <c r="K26" s="68"/>
      <c r="L26" s="109"/>
      <c r="M26" s="212">
        <v>41.58</v>
      </c>
      <c r="O26" s="2"/>
    </row>
    <row r="27" spans="1:15">
      <c r="A27" s="85">
        <v>12</v>
      </c>
      <c r="B27" s="71"/>
      <c r="C27" s="71"/>
      <c r="D27" s="204">
        <v>151.56</v>
      </c>
      <c r="E27" s="68"/>
      <c r="F27" s="109"/>
      <c r="G27" s="203">
        <v>159.54000000000002</v>
      </c>
      <c r="H27" s="68"/>
      <c r="I27" s="109"/>
      <c r="J27" s="62">
        <v>32.400000000000006</v>
      </c>
      <c r="K27" s="68"/>
      <c r="L27" s="109"/>
      <c r="M27" s="212">
        <v>41.64</v>
      </c>
      <c r="O27" s="2"/>
    </row>
    <row r="28" spans="1:15">
      <c r="A28" s="88">
        <v>13</v>
      </c>
      <c r="B28" s="71"/>
      <c r="C28" s="71"/>
      <c r="D28" s="204">
        <v>156.24</v>
      </c>
      <c r="E28" s="68"/>
      <c r="F28" s="109"/>
      <c r="G28" s="203">
        <v>158.45999999999998</v>
      </c>
      <c r="H28" s="68"/>
      <c r="I28" s="109"/>
      <c r="J28" s="62">
        <v>33.480000000000004</v>
      </c>
      <c r="K28" s="68"/>
      <c r="L28" s="109"/>
      <c r="M28" s="212">
        <v>43.620000000000005</v>
      </c>
      <c r="O28" s="2"/>
    </row>
    <row r="29" spans="1:15">
      <c r="A29" s="85">
        <v>14</v>
      </c>
      <c r="B29" s="71"/>
      <c r="C29" s="71"/>
      <c r="D29" s="204">
        <v>153</v>
      </c>
      <c r="E29" s="68"/>
      <c r="F29" s="68"/>
      <c r="G29" s="203">
        <v>142.13999999999999</v>
      </c>
      <c r="H29" s="68"/>
      <c r="I29" s="68"/>
      <c r="J29" s="62">
        <v>32.160000000000004</v>
      </c>
      <c r="K29" s="68"/>
      <c r="L29" s="68"/>
      <c r="M29" s="212">
        <v>39.18</v>
      </c>
      <c r="O29" s="2"/>
    </row>
    <row r="30" spans="1:15">
      <c r="A30" s="88">
        <v>15</v>
      </c>
      <c r="B30" s="71"/>
      <c r="C30" s="71"/>
      <c r="D30" s="204">
        <v>150.12</v>
      </c>
      <c r="E30" s="68"/>
      <c r="F30" s="109"/>
      <c r="G30" s="203">
        <v>142.5</v>
      </c>
      <c r="H30" s="68"/>
      <c r="I30" s="109"/>
      <c r="J30" s="62">
        <v>32.04</v>
      </c>
      <c r="K30" s="68"/>
      <c r="L30" s="109"/>
      <c r="M30" s="212">
        <v>39.840000000000003</v>
      </c>
      <c r="O30" s="2"/>
    </row>
    <row r="31" spans="1:15">
      <c r="A31" s="85">
        <v>16</v>
      </c>
      <c r="B31" s="68"/>
      <c r="C31" s="71"/>
      <c r="D31" s="204">
        <v>159</v>
      </c>
      <c r="E31" s="68"/>
      <c r="F31" s="109"/>
      <c r="G31" s="203">
        <v>145.01999999999998</v>
      </c>
      <c r="H31" s="68"/>
      <c r="I31" s="109"/>
      <c r="J31" s="62">
        <v>33</v>
      </c>
      <c r="K31" s="68"/>
      <c r="L31" s="109"/>
      <c r="M31" s="212">
        <v>40.92</v>
      </c>
      <c r="O31" s="2"/>
    </row>
    <row r="32" spans="1:15">
      <c r="A32" s="88">
        <v>17</v>
      </c>
      <c r="B32" s="71"/>
      <c r="C32" s="71"/>
      <c r="D32" s="204">
        <v>163.56</v>
      </c>
      <c r="E32" s="68"/>
      <c r="F32" s="109"/>
      <c r="G32" s="203">
        <v>140.16</v>
      </c>
      <c r="H32" s="68"/>
      <c r="I32" s="109"/>
      <c r="J32" s="62">
        <v>28.200000000000003</v>
      </c>
      <c r="K32" s="68"/>
      <c r="L32" s="109"/>
      <c r="M32" s="212">
        <v>41.400000000000006</v>
      </c>
      <c r="O32" s="2"/>
    </row>
    <row r="33" spans="1:15">
      <c r="A33" s="85">
        <v>18</v>
      </c>
      <c r="B33" s="68"/>
      <c r="C33" s="71"/>
      <c r="D33" s="204">
        <v>161.63999999999999</v>
      </c>
      <c r="E33" s="68"/>
      <c r="F33" s="109"/>
      <c r="G33" s="203">
        <v>138.18</v>
      </c>
      <c r="H33" s="68"/>
      <c r="I33" s="109"/>
      <c r="J33" s="62">
        <v>27.84</v>
      </c>
      <c r="K33" s="68"/>
      <c r="L33" s="109"/>
      <c r="M33" s="212">
        <v>40.260000000000005</v>
      </c>
      <c r="O33" s="2"/>
    </row>
    <row r="34" spans="1:15">
      <c r="A34" s="88">
        <v>19</v>
      </c>
      <c r="B34" s="71"/>
      <c r="C34" s="71"/>
      <c r="D34" s="204">
        <v>162.24</v>
      </c>
      <c r="E34" s="68"/>
      <c r="F34" s="109"/>
      <c r="G34" s="203">
        <v>133.56</v>
      </c>
      <c r="H34" s="68"/>
      <c r="I34" s="109"/>
      <c r="J34" s="62">
        <v>27.72</v>
      </c>
      <c r="K34" s="68"/>
      <c r="L34" s="109"/>
      <c r="M34" s="212">
        <v>38.76</v>
      </c>
      <c r="O34" s="2"/>
    </row>
    <row r="35" spans="1:15">
      <c r="A35" s="85">
        <v>20</v>
      </c>
      <c r="B35" s="71"/>
      <c r="C35" s="71"/>
      <c r="D35" s="204">
        <v>161.76</v>
      </c>
      <c r="E35" s="68"/>
      <c r="F35" s="109"/>
      <c r="G35" s="203">
        <v>142.80000000000001</v>
      </c>
      <c r="H35" s="68"/>
      <c r="I35" s="109"/>
      <c r="J35" s="62">
        <v>25.200000000000003</v>
      </c>
      <c r="K35" s="68"/>
      <c r="L35" s="109"/>
      <c r="M35" s="212">
        <v>39.18</v>
      </c>
      <c r="O35" s="2"/>
    </row>
    <row r="36" spans="1:15">
      <c r="A36" s="88">
        <v>21</v>
      </c>
      <c r="B36" s="71"/>
      <c r="C36" s="71"/>
      <c r="D36" s="204">
        <v>147.72</v>
      </c>
      <c r="E36" s="68"/>
      <c r="F36" s="109"/>
      <c r="G36" s="203">
        <v>134.34000000000003</v>
      </c>
      <c r="H36" s="68"/>
      <c r="I36" s="109"/>
      <c r="J36" s="62">
        <v>22.92</v>
      </c>
      <c r="K36" s="68"/>
      <c r="L36" s="109"/>
      <c r="M36" s="212">
        <v>39</v>
      </c>
      <c r="O36" s="2"/>
    </row>
    <row r="37" spans="1:15">
      <c r="A37" s="85">
        <v>22</v>
      </c>
      <c r="B37" s="71"/>
      <c r="C37" s="71"/>
      <c r="D37" s="204">
        <v>136.91999999999999</v>
      </c>
      <c r="E37" s="68"/>
      <c r="F37" s="109"/>
      <c r="G37" s="203">
        <v>132.18</v>
      </c>
      <c r="H37" s="68"/>
      <c r="I37" s="109"/>
      <c r="J37" s="62">
        <v>22.919999999999998</v>
      </c>
      <c r="K37" s="68"/>
      <c r="L37" s="109"/>
      <c r="M37" s="212">
        <v>38.46</v>
      </c>
      <c r="O37" s="2"/>
    </row>
    <row r="38" spans="1:15">
      <c r="A38" s="88">
        <v>23</v>
      </c>
      <c r="B38" s="68"/>
      <c r="C38" s="71"/>
      <c r="D38" s="204">
        <v>123.96000000000001</v>
      </c>
      <c r="E38" s="68"/>
      <c r="F38" s="109"/>
      <c r="G38" s="203">
        <v>117.18</v>
      </c>
      <c r="H38" s="68"/>
      <c r="I38" s="109"/>
      <c r="J38" s="62">
        <v>23.04</v>
      </c>
      <c r="K38" s="68"/>
      <c r="L38" s="109"/>
      <c r="M38" s="212">
        <v>35.94</v>
      </c>
      <c r="O38" s="2"/>
    </row>
    <row r="39" spans="1:15" ht="15.75" thickBot="1">
      <c r="A39" s="112">
        <v>24</v>
      </c>
      <c r="B39" s="113"/>
      <c r="C39" s="113"/>
      <c r="D39" s="204">
        <v>104.88</v>
      </c>
      <c r="E39" s="115"/>
      <c r="F39" s="115"/>
      <c r="G39" s="203">
        <v>98.04</v>
      </c>
      <c r="H39" s="115"/>
      <c r="I39" s="115"/>
      <c r="J39" s="114">
        <v>22.439999999999998</v>
      </c>
      <c r="K39" s="115"/>
      <c r="L39" s="115"/>
      <c r="M39" s="212">
        <v>32.639999999999993</v>
      </c>
      <c r="O39" s="2"/>
    </row>
    <row r="40" spans="1:15" ht="15.75" thickBot="1">
      <c r="A40" s="49" t="s">
        <v>7</v>
      </c>
      <c r="B40" s="23"/>
      <c r="C40" s="24"/>
      <c r="D40" s="22">
        <f>SUM(D15:D39)</f>
        <v>3037.44</v>
      </c>
      <c r="E40" s="23"/>
      <c r="F40" s="24"/>
      <c r="G40" s="22">
        <f>SUM(G15:G39)</f>
        <v>3029.5199999999995</v>
      </c>
      <c r="H40" s="23"/>
      <c r="I40" s="23"/>
      <c r="J40" s="22">
        <f>SUM(J15:J39)</f>
        <v>623.87999999999988</v>
      </c>
      <c r="K40" s="23"/>
      <c r="L40" s="23"/>
      <c r="M40" s="213">
        <f>SUM(M15:M39)</f>
        <v>925.92</v>
      </c>
    </row>
    <row r="42" spans="1:15" ht="22.5" customHeight="1">
      <c r="B42" s="12" t="s">
        <v>47</v>
      </c>
      <c r="C42" s="11"/>
      <c r="D42" s="11"/>
      <c r="E42" s="11"/>
      <c r="F42" s="11"/>
      <c r="G42" s="11"/>
      <c r="H42" s="11"/>
      <c r="I42" s="12" t="s">
        <v>63</v>
      </c>
      <c r="J42" s="11"/>
      <c r="K42" s="11"/>
      <c r="L42" s="11"/>
      <c r="M42" s="11"/>
    </row>
    <row r="46" spans="1:15">
      <c r="F46" s="2"/>
    </row>
    <row r="48" spans="1:15">
      <c r="B48" s="2"/>
    </row>
  </sheetData>
  <mergeCells count="23">
    <mergeCell ref="E12:G12"/>
    <mergeCell ref="H12:J12"/>
    <mergeCell ref="K12:M12"/>
    <mergeCell ref="A10:A13"/>
    <mergeCell ref="B10:G10"/>
    <mergeCell ref="H10:M10"/>
    <mergeCell ref="B11:D11"/>
    <mergeCell ref="E11:G11"/>
    <mergeCell ref="H11:J11"/>
    <mergeCell ref="K11:M11"/>
    <mergeCell ref="B12:D12"/>
    <mergeCell ref="K5:M5"/>
    <mergeCell ref="A6:D6"/>
    <mergeCell ref="A1:F1"/>
    <mergeCell ref="I1:M1"/>
    <mergeCell ref="A2:F2"/>
    <mergeCell ref="I2:M2"/>
    <mergeCell ref="A3:F3"/>
    <mergeCell ref="D7:J7"/>
    <mergeCell ref="D8:J8"/>
    <mergeCell ref="A4:F4"/>
    <mergeCell ref="A5:E5"/>
    <mergeCell ref="F5:I5"/>
  </mergeCells>
  <pageMargins left="0.70866141732283472" right="0.33" top="0.33" bottom="0.41" header="0.22" footer="0.31496062992125984"/>
  <pageSetup paperSize="9"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42"/>
  <sheetViews>
    <sheetView topLeftCell="A7" workbookViewId="0">
      <selection activeCell="T27" sqref="T27"/>
    </sheetView>
  </sheetViews>
  <sheetFormatPr defaultRowHeight="15"/>
  <cols>
    <col min="1" max="1" width="7.7109375" style="2" customWidth="1"/>
    <col min="2" max="13" width="11.42578125" style="2" customWidth="1"/>
    <col min="14" max="16384" width="9.140625" style="2"/>
  </cols>
  <sheetData>
    <row r="1" spans="1:13" ht="30" customHeight="1">
      <c r="A1" s="238" t="s">
        <v>14</v>
      </c>
      <c r="B1" s="238"/>
      <c r="C1" s="238"/>
      <c r="D1" s="238"/>
      <c r="E1" s="238"/>
      <c r="F1" s="238"/>
      <c r="G1" s="32"/>
      <c r="H1" s="34"/>
      <c r="I1" s="239" t="s">
        <v>59</v>
      </c>
      <c r="J1" s="239"/>
      <c r="K1" s="239"/>
      <c r="L1" s="239"/>
      <c r="M1" s="239"/>
    </row>
    <row r="2" spans="1:13">
      <c r="A2" s="240" t="s">
        <v>15</v>
      </c>
      <c r="B2" s="240"/>
      <c r="C2" s="240"/>
      <c r="D2" s="240"/>
      <c r="E2" s="240"/>
      <c r="F2" s="240"/>
      <c r="G2" s="31"/>
      <c r="H2" s="33"/>
      <c r="I2" s="241" t="s">
        <v>16</v>
      </c>
      <c r="J2" s="241"/>
      <c r="K2" s="241"/>
      <c r="L2" s="241"/>
      <c r="M2" s="241"/>
    </row>
    <row r="3" spans="1:13" ht="15.75">
      <c r="A3" s="242" t="s">
        <v>51</v>
      </c>
      <c r="B3" s="242"/>
      <c r="C3" s="242"/>
      <c r="D3" s="242"/>
      <c r="E3" s="242"/>
      <c r="F3" s="242"/>
      <c r="G3" s="26"/>
      <c r="H3" s="26"/>
      <c r="I3" s="26"/>
      <c r="J3" s="26"/>
      <c r="K3" s="30"/>
      <c r="L3" s="30"/>
      <c r="M3" s="30"/>
    </row>
    <row r="4" spans="1:13" ht="15.75">
      <c r="A4" s="231" t="s">
        <v>18</v>
      </c>
      <c r="B4" s="231"/>
      <c r="C4" s="231"/>
      <c r="D4" s="231"/>
      <c r="E4" s="231"/>
      <c r="F4" s="231"/>
      <c r="G4" s="26"/>
      <c r="H4" s="26"/>
      <c r="I4" s="26"/>
      <c r="J4" s="26"/>
      <c r="K4" s="30"/>
      <c r="L4" s="30"/>
      <c r="M4" s="30"/>
    </row>
    <row r="5" spans="1:13" ht="15.75">
      <c r="A5" s="232"/>
      <c r="B5" s="233"/>
      <c r="C5" s="233"/>
      <c r="D5" s="233"/>
      <c r="E5" s="233"/>
      <c r="F5" s="234" t="s">
        <v>17</v>
      </c>
      <c r="G5" s="234"/>
      <c r="H5" s="234"/>
      <c r="I5" s="234"/>
      <c r="J5" s="26"/>
      <c r="K5" s="235"/>
      <c r="L5" s="236"/>
      <c r="M5" s="236"/>
    </row>
    <row r="6" spans="1:13" ht="15.75">
      <c r="A6" s="237"/>
      <c r="B6" s="237"/>
      <c r="C6" s="237"/>
      <c r="D6" s="237"/>
      <c r="E6" s="26"/>
      <c r="F6" s="26"/>
      <c r="G6" s="26"/>
      <c r="H6" s="26"/>
      <c r="I6" s="26"/>
      <c r="J6" s="26"/>
      <c r="K6" s="26"/>
      <c r="L6" s="26"/>
      <c r="M6" s="26"/>
    </row>
    <row r="7" spans="1:13" ht="15.75">
      <c r="A7" s="26"/>
      <c r="B7" s="26"/>
      <c r="C7" s="26"/>
      <c r="D7" s="230" t="s">
        <v>0</v>
      </c>
      <c r="E7" s="230"/>
      <c r="F7" s="230"/>
      <c r="G7" s="230"/>
      <c r="H7" s="230"/>
      <c r="I7" s="230"/>
      <c r="J7" s="230"/>
      <c r="K7" s="27"/>
      <c r="L7" s="26"/>
      <c r="M7" s="26"/>
    </row>
    <row r="8" spans="1:13" ht="15.75">
      <c r="A8" s="26"/>
      <c r="B8" s="26"/>
      <c r="C8" s="26"/>
      <c r="D8" s="230" t="s">
        <v>87</v>
      </c>
      <c r="E8" s="230"/>
      <c r="F8" s="230"/>
      <c r="G8" s="230"/>
      <c r="H8" s="230"/>
      <c r="I8" s="230"/>
      <c r="J8" s="230"/>
      <c r="K8" s="28"/>
      <c r="L8" s="26"/>
      <c r="M8" s="26"/>
    </row>
    <row r="9" spans="1:13" ht="15.75" thickBot="1"/>
    <row r="10" spans="1:13" ht="15.75" customHeight="1">
      <c r="A10" s="267" t="s">
        <v>3</v>
      </c>
      <c r="B10" s="270" t="s">
        <v>1</v>
      </c>
      <c r="C10" s="271"/>
      <c r="D10" s="271"/>
      <c r="E10" s="271"/>
      <c r="F10" s="271"/>
      <c r="G10" s="272"/>
      <c r="H10" s="270" t="s">
        <v>6</v>
      </c>
      <c r="I10" s="271"/>
      <c r="J10" s="271"/>
      <c r="K10" s="271"/>
      <c r="L10" s="271"/>
      <c r="M10" s="273"/>
    </row>
    <row r="11" spans="1:13" ht="31.5" customHeight="1">
      <c r="A11" s="268"/>
      <c r="B11" s="245" t="s">
        <v>26</v>
      </c>
      <c r="C11" s="246"/>
      <c r="D11" s="247"/>
      <c r="E11" s="245" t="s">
        <v>27</v>
      </c>
      <c r="F11" s="246"/>
      <c r="G11" s="247"/>
      <c r="H11" s="245" t="s">
        <v>26</v>
      </c>
      <c r="I11" s="246"/>
      <c r="J11" s="247"/>
      <c r="K11" s="245" t="s">
        <v>28</v>
      </c>
      <c r="L11" s="246"/>
      <c r="M11" s="248"/>
    </row>
    <row r="12" spans="1:13" ht="15.75" customHeight="1">
      <c r="A12" s="268"/>
      <c r="B12" s="245" t="s">
        <v>13</v>
      </c>
      <c r="C12" s="246"/>
      <c r="D12" s="247"/>
      <c r="E12" s="245" t="s">
        <v>13</v>
      </c>
      <c r="F12" s="246"/>
      <c r="G12" s="247"/>
      <c r="H12" s="245" t="s">
        <v>13</v>
      </c>
      <c r="I12" s="246"/>
      <c r="J12" s="247"/>
      <c r="K12" s="245" t="s">
        <v>13</v>
      </c>
      <c r="L12" s="246"/>
      <c r="M12" s="248"/>
    </row>
    <row r="13" spans="1:13" ht="54.75" customHeight="1">
      <c r="A13" s="269"/>
      <c r="B13" s="79" t="s">
        <v>5</v>
      </c>
      <c r="C13" s="77" t="s">
        <v>4</v>
      </c>
      <c r="D13" s="79" t="s">
        <v>8</v>
      </c>
      <c r="E13" s="79" t="s">
        <v>5</v>
      </c>
      <c r="F13" s="77" t="s">
        <v>4</v>
      </c>
      <c r="G13" s="79" t="s">
        <v>8</v>
      </c>
      <c r="H13" s="79" t="s">
        <v>5</v>
      </c>
      <c r="I13" s="77" t="s">
        <v>4</v>
      </c>
      <c r="J13" s="79" t="s">
        <v>8</v>
      </c>
      <c r="K13" s="79" t="s">
        <v>5</v>
      </c>
      <c r="L13" s="77" t="s">
        <v>4</v>
      </c>
      <c r="M13" s="80" t="s">
        <v>8</v>
      </c>
    </row>
    <row r="14" spans="1:13">
      <c r="A14" s="81">
        <v>1</v>
      </c>
      <c r="B14" s="119">
        <v>2</v>
      </c>
      <c r="C14" s="83">
        <v>3</v>
      </c>
      <c r="D14" s="119">
        <v>4</v>
      </c>
      <c r="E14" s="83">
        <v>5</v>
      </c>
      <c r="F14" s="119">
        <v>6</v>
      </c>
      <c r="G14" s="83">
        <v>7</v>
      </c>
      <c r="H14" s="119">
        <v>8</v>
      </c>
      <c r="I14" s="83">
        <v>9</v>
      </c>
      <c r="J14" s="119">
        <v>10</v>
      </c>
      <c r="K14" s="83">
        <v>11</v>
      </c>
      <c r="L14" s="119">
        <v>12</v>
      </c>
      <c r="M14" s="84">
        <v>13</v>
      </c>
    </row>
    <row r="15" spans="1:13">
      <c r="A15" s="85">
        <v>0</v>
      </c>
      <c r="B15" s="120"/>
      <c r="C15" s="71"/>
      <c r="D15" s="68">
        <v>0</v>
      </c>
      <c r="E15" s="120"/>
      <c r="F15" s="71"/>
      <c r="G15" s="68">
        <v>0</v>
      </c>
      <c r="H15" s="120"/>
      <c r="I15" s="71"/>
      <c r="J15" s="68">
        <v>0</v>
      </c>
      <c r="K15" s="120"/>
      <c r="L15" s="71"/>
      <c r="M15" s="121">
        <v>0</v>
      </c>
    </row>
    <row r="16" spans="1:13">
      <c r="A16" s="122">
        <v>1</v>
      </c>
      <c r="B16" s="68"/>
      <c r="C16" s="116"/>
      <c r="D16" s="61">
        <v>54.8</v>
      </c>
      <c r="E16" s="68"/>
      <c r="F16" s="71"/>
      <c r="G16" s="68">
        <v>20.9</v>
      </c>
      <c r="H16" s="68"/>
      <c r="I16" s="71"/>
      <c r="J16" s="68">
        <v>0</v>
      </c>
      <c r="K16" s="68"/>
      <c r="L16" s="71"/>
      <c r="M16" s="121">
        <v>2.5</v>
      </c>
    </row>
    <row r="17" spans="1:13">
      <c r="A17" s="85">
        <v>2</v>
      </c>
      <c r="B17" s="68"/>
      <c r="C17" s="116"/>
      <c r="D17" s="61">
        <v>47</v>
      </c>
      <c r="E17" s="71"/>
      <c r="F17" s="71"/>
      <c r="G17" s="68">
        <v>18.5</v>
      </c>
      <c r="H17" s="87"/>
      <c r="I17" s="71"/>
      <c r="J17" s="68">
        <v>0.1</v>
      </c>
      <c r="K17" s="71"/>
      <c r="L17" s="71"/>
      <c r="M17" s="121">
        <v>1.6</v>
      </c>
    </row>
    <row r="18" spans="1:13">
      <c r="A18" s="122">
        <v>3</v>
      </c>
      <c r="B18" s="68"/>
      <c r="C18" s="116"/>
      <c r="D18" s="61">
        <v>44.6</v>
      </c>
      <c r="E18" s="71"/>
      <c r="F18" s="71"/>
      <c r="G18" s="68">
        <v>17.2</v>
      </c>
      <c r="H18" s="87"/>
      <c r="I18" s="71"/>
      <c r="J18" s="68">
        <v>0</v>
      </c>
      <c r="K18" s="71"/>
      <c r="L18" s="71"/>
      <c r="M18" s="121">
        <v>2.5</v>
      </c>
    </row>
    <row r="19" spans="1:13">
      <c r="A19" s="85">
        <v>4</v>
      </c>
      <c r="B19" s="68"/>
      <c r="C19" s="116"/>
      <c r="D19" s="61">
        <v>42.9</v>
      </c>
      <c r="E19" s="71"/>
      <c r="F19" s="71"/>
      <c r="G19" s="68">
        <v>16.3</v>
      </c>
      <c r="H19" s="87"/>
      <c r="I19" s="71"/>
      <c r="J19" s="68">
        <v>0</v>
      </c>
      <c r="K19" s="71"/>
      <c r="L19" s="71"/>
      <c r="M19" s="121">
        <v>2.1</v>
      </c>
    </row>
    <row r="20" spans="1:13">
      <c r="A20" s="122">
        <v>5</v>
      </c>
      <c r="B20" s="68"/>
      <c r="C20" s="116"/>
      <c r="D20" s="61">
        <v>46.4</v>
      </c>
      <c r="E20" s="71"/>
      <c r="F20" s="71"/>
      <c r="G20" s="68">
        <v>17.5</v>
      </c>
      <c r="H20" s="87"/>
      <c r="I20" s="71"/>
      <c r="J20" s="68">
        <v>0</v>
      </c>
      <c r="K20" s="71"/>
      <c r="L20" s="71"/>
      <c r="M20" s="121">
        <v>1.1000000000000001</v>
      </c>
    </row>
    <row r="21" spans="1:13">
      <c r="A21" s="85">
        <v>6</v>
      </c>
      <c r="B21" s="68"/>
      <c r="C21" s="116"/>
      <c r="D21" s="61">
        <v>55.1</v>
      </c>
      <c r="E21" s="71"/>
      <c r="F21" s="71"/>
      <c r="G21" s="68">
        <v>19.5</v>
      </c>
      <c r="H21" s="87"/>
      <c r="I21" s="71"/>
      <c r="J21" s="68">
        <v>0</v>
      </c>
      <c r="K21" s="71"/>
      <c r="L21" s="71"/>
      <c r="M21" s="121">
        <v>1.5</v>
      </c>
    </row>
    <row r="22" spans="1:13">
      <c r="A22" s="122">
        <v>7</v>
      </c>
      <c r="B22" s="68"/>
      <c r="C22" s="116"/>
      <c r="D22" s="61">
        <v>69.3</v>
      </c>
      <c r="E22" s="71"/>
      <c r="F22" s="71"/>
      <c r="G22" s="68">
        <v>25.6</v>
      </c>
      <c r="H22" s="87"/>
      <c r="I22" s="71"/>
      <c r="J22" s="68">
        <v>0</v>
      </c>
      <c r="K22" s="71"/>
      <c r="L22" s="71"/>
      <c r="M22" s="121">
        <v>0.7</v>
      </c>
    </row>
    <row r="23" spans="1:13">
      <c r="A23" s="85">
        <v>8</v>
      </c>
      <c r="B23" s="68"/>
      <c r="C23" s="116"/>
      <c r="D23" s="61">
        <v>68.3</v>
      </c>
      <c r="E23" s="71"/>
      <c r="F23" s="71"/>
      <c r="G23" s="68">
        <v>28.7</v>
      </c>
      <c r="H23" s="87"/>
      <c r="I23" s="71"/>
      <c r="J23" s="68">
        <v>0</v>
      </c>
      <c r="K23" s="71"/>
      <c r="L23" s="71"/>
      <c r="M23" s="121">
        <v>2.9</v>
      </c>
    </row>
    <row r="24" spans="1:13">
      <c r="A24" s="122">
        <v>9</v>
      </c>
      <c r="B24" s="68"/>
      <c r="C24" s="116"/>
      <c r="D24" s="61">
        <v>66</v>
      </c>
      <c r="E24" s="71"/>
      <c r="F24" s="71"/>
      <c r="G24" s="68">
        <v>42.8</v>
      </c>
      <c r="H24" s="87"/>
      <c r="I24" s="71"/>
      <c r="J24" s="68">
        <v>0</v>
      </c>
      <c r="K24" s="71"/>
      <c r="L24" s="71"/>
      <c r="M24" s="121">
        <v>16.100000000000001</v>
      </c>
    </row>
    <row r="25" spans="1:13">
      <c r="A25" s="85">
        <v>10</v>
      </c>
      <c r="B25" s="68"/>
      <c r="C25" s="116"/>
      <c r="D25" s="61">
        <v>73.8</v>
      </c>
      <c r="E25" s="68"/>
      <c r="F25" s="71"/>
      <c r="G25" s="68">
        <v>43.2</v>
      </c>
      <c r="H25" s="87"/>
      <c r="I25" s="71"/>
      <c r="J25" s="68">
        <v>0</v>
      </c>
      <c r="K25" s="71"/>
      <c r="L25" s="71"/>
      <c r="M25" s="121">
        <v>15.7</v>
      </c>
    </row>
    <row r="26" spans="1:13" ht="15.75" customHeight="1">
      <c r="A26" s="122">
        <v>11</v>
      </c>
      <c r="B26" s="68"/>
      <c r="C26" s="116"/>
      <c r="D26" s="61">
        <v>79.900000000000006</v>
      </c>
      <c r="E26" s="68"/>
      <c r="F26" s="71"/>
      <c r="G26" s="68">
        <v>33.9</v>
      </c>
      <c r="H26" s="87"/>
      <c r="I26" s="71"/>
      <c r="J26" s="68">
        <v>0</v>
      </c>
      <c r="K26" s="71"/>
      <c r="L26" s="71"/>
      <c r="M26" s="121">
        <v>10.1</v>
      </c>
    </row>
    <row r="27" spans="1:13">
      <c r="A27" s="85">
        <v>12</v>
      </c>
      <c r="B27" s="68"/>
      <c r="C27" s="116"/>
      <c r="D27" s="61">
        <v>76.400000000000006</v>
      </c>
      <c r="E27" s="71"/>
      <c r="F27" s="71"/>
      <c r="G27" s="68">
        <v>32.6</v>
      </c>
      <c r="H27" s="87"/>
      <c r="I27" s="71"/>
      <c r="J27" s="68">
        <v>0</v>
      </c>
      <c r="K27" s="71"/>
      <c r="L27" s="71"/>
      <c r="M27" s="121">
        <v>5.7</v>
      </c>
    </row>
    <row r="28" spans="1:13">
      <c r="A28" s="122">
        <v>13</v>
      </c>
      <c r="B28" s="68"/>
      <c r="C28" s="116"/>
      <c r="D28" s="61">
        <v>82</v>
      </c>
      <c r="E28" s="71"/>
      <c r="F28" s="123"/>
      <c r="G28" s="68">
        <v>40.5</v>
      </c>
      <c r="H28" s="87"/>
      <c r="I28" s="123"/>
      <c r="J28" s="68">
        <v>0</v>
      </c>
      <c r="K28" s="71"/>
      <c r="L28" s="71"/>
      <c r="M28" s="121">
        <v>7.5</v>
      </c>
    </row>
    <row r="29" spans="1:13">
      <c r="A29" s="85">
        <v>14</v>
      </c>
      <c r="B29" s="68"/>
      <c r="C29" s="116"/>
      <c r="D29" s="61">
        <v>80.099999999999994</v>
      </c>
      <c r="E29" s="71"/>
      <c r="F29" s="123"/>
      <c r="G29" s="68">
        <v>49.6</v>
      </c>
      <c r="H29" s="87"/>
      <c r="I29" s="123"/>
      <c r="J29" s="68">
        <v>0</v>
      </c>
      <c r="K29" s="71"/>
      <c r="L29" s="71"/>
      <c r="M29" s="121">
        <v>18.600000000000001</v>
      </c>
    </row>
    <row r="30" spans="1:13">
      <c r="A30" s="122">
        <v>15</v>
      </c>
      <c r="B30" s="68"/>
      <c r="C30" s="116"/>
      <c r="D30" s="61">
        <v>80.400000000000006</v>
      </c>
      <c r="E30" s="71"/>
      <c r="F30" s="71"/>
      <c r="G30" s="68">
        <v>45.1</v>
      </c>
      <c r="H30" s="87"/>
      <c r="I30" s="71"/>
      <c r="J30" s="68">
        <v>0</v>
      </c>
      <c r="K30" s="71"/>
      <c r="L30" s="71"/>
      <c r="M30" s="121">
        <v>15</v>
      </c>
    </row>
    <row r="31" spans="1:13">
      <c r="A31" s="85">
        <v>16</v>
      </c>
      <c r="B31" s="68"/>
      <c r="C31" s="116"/>
      <c r="D31" s="61">
        <v>81</v>
      </c>
      <c r="E31" s="68"/>
      <c r="F31" s="71"/>
      <c r="G31" s="68">
        <v>45.6</v>
      </c>
      <c r="H31" s="87"/>
      <c r="I31" s="71"/>
      <c r="J31" s="68">
        <v>0</v>
      </c>
      <c r="K31" s="71"/>
      <c r="L31" s="71"/>
      <c r="M31" s="121">
        <v>13.9</v>
      </c>
    </row>
    <row r="32" spans="1:13">
      <c r="A32" s="122">
        <v>17</v>
      </c>
      <c r="B32" s="68"/>
      <c r="C32" s="116"/>
      <c r="D32" s="61">
        <v>90.3</v>
      </c>
      <c r="E32" s="68"/>
      <c r="F32" s="71"/>
      <c r="G32" s="68">
        <v>35.4</v>
      </c>
      <c r="H32" s="87"/>
      <c r="I32" s="71"/>
      <c r="J32" s="68">
        <v>0</v>
      </c>
      <c r="K32" s="71"/>
      <c r="L32" s="71"/>
      <c r="M32" s="121">
        <v>1.3</v>
      </c>
    </row>
    <row r="33" spans="1:13">
      <c r="A33" s="85">
        <v>18</v>
      </c>
      <c r="B33" s="68"/>
      <c r="C33" s="116"/>
      <c r="D33" s="61">
        <v>108.8</v>
      </c>
      <c r="E33" s="68"/>
      <c r="F33" s="71"/>
      <c r="G33" s="68">
        <v>41.6</v>
      </c>
      <c r="H33" s="87"/>
      <c r="I33" s="71"/>
      <c r="J33" s="68">
        <v>0</v>
      </c>
      <c r="K33" s="71"/>
      <c r="L33" s="71"/>
      <c r="M33" s="121">
        <v>0.9</v>
      </c>
    </row>
    <row r="34" spans="1:13">
      <c r="A34" s="122">
        <v>19</v>
      </c>
      <c r="B34" s="68"/>
      <c r="C34" s="116"/>
      <c r="D34" s="61">
        <v>110.8</v>
      </c>
      <c r="E34" s="68"/>
      <c r="F34" s="71"/>
      <c r="G34" s="68">
        <v>50.2</v>
      </c>
      <c r="H34" s="87"/>
      <c r="I34" s="71"/>
      <c r="J34" s="68">
        <v>0.3</v>
      </c>
      <c r="K34" s="71"/>
      <c r="L34" s="71"/>
      <c r="M34" s="121">
        <v>6</v>
      </c>
    </row>
    <row r="35" spans="1:13">
      <c r="A35" s="85">
        <v>20</v>
      </c>
      <c r="B35" s="68"/>
      <c r="C35" s="116"/>
      <c r="D35" s="61">
        <v>121.1</v>
      </c>
      <c r="E35" s="68"/>
      <c r="F35" s="71"/>
      <c r="G35" s="68">
        <v>49.8</v>
      </c>
      <c r="H35" s="87"/>
      <c r="I35" s="71"/>
      <c r="J35" s="68">
        <v>0.4</v>
      </c>
      <c r="K35" s="71"/>
      <c r="L35" s="71"/>
      <c r="M35" s="121">
        <v>6.6</v>
      </c>
    </row>
    <row r="36" spans="1:13">
      <c r="A36" s="122">
        <v>21</v>
      </c>
      <c r="B36" s="68"/>
      <c r="C36" s="116"/>
      <c r="D36" s="61">
        <v>121.1</v>
      </c>
      <c r="E36" s="68"/>
      <c r="F36" s="71"/>
      <c r="G36" s="68">
        <v>43.3</v>
      </c>
      <c r="H36" s="87"/>
      <c r="I36" s="71"/>
      <c r="J36" s="68">
        <v>1.1000000000000001</v>
      </c>
      <c r="K36" s="71"/>
      <c r="L36" s="71"/>
      <c r="M36" s="121">
        <v>4.8</v>
      </c>
    </row>
    <row r="37" spans="1:13">
      <c r="A37" s="85">
        <v>22</v>
      </c>
      <c r="B37" s="68"/>
      <c r="C37" s="116"/>
      <c r="D37" s="61">
        <v>99.2</v>
      </c>
      <c r="E37" s="71"/>
      <c r="F37" s="71"/>
      <c r="G37" s="68">
        <v>42.2</v>
      </c>
      <c r="H37" s="87"/>
      <c r="I37" s="71"/>
      <c r="J37" s="68">
        <v>0.2</v>
      </c>
      <c r="K37" s="71"/>
      <c r="L37" s="71"/>
      <c r="M37" s="121">
        <v>4.9000000000000004</v>
      </c>
    </row>
    <row r="38" spans="1:13">
      <c r="A38" s="122">
        <v>23</v>
      </c>
      <c r="B38" s="68"/>
      <c r="C38" s="116"/>
      <c r="D38" s="61">
        <v>85.7</v>
      </c>
      <c r="E38" s="102"/>
      <c r="F38" s="71"/>
      <c r="G38" s="68">
        <v>36.6</v>
      </c>
      <c r="H38" s="87"/>
      <c r="I38" s="71"/>
      <c r="J38" s="68">
        <v>0.1</v>
      </c>
      <c r="K38" s="71"/>
      <c r="L38" s="71"/>
      <c r="M38" s="121">
        <v>3.1</v>
      </c>
    </row>
    <row r="39" spans="1:13">
      <c r="A39" s="124">
        <v>24</v>
      </c>
      <c r="B39" s="120"/>
      <c r="C39" s="116"/>
      <c r="D39" s="117">
        <v>66.900000000000006</v>
      </c>
      <c r="E39" s="59"/>
      <c r="F39" s="118"/>
      <c r="G39" s="109">
        <v>28.2</v>
      </c>
      <c r="H39" s="120"/>
      <c r="I39" s="71"/>
      <c r="J39" s="68">
        <v>0.2</v>
      </c>
      <c r="K39" s="120"/>
      <c r="L39" s="71"/>
      <c r="M39" s="125">
        <v>3.9</v>
      </c>
    </row>
    <row r="40" spans="1:13" ht="15.75" thickBot="1">
      <c r="A40" s="126" t="s">
        <v>7</v>
      </c>
      <c r="B40" s="113"/>
      <c r="C40" s="113"/>
      <c r="D40" s="115">
        <f>SUM(D15:D39)</f>
        <v>1851.8999999999999</v>
      </c>
      <c r="E40" s="127"/>
      <c r="F40" s="113"/>
      <c r="G40" s="115">
        <f>SUM(G15:G39)</f>
        <v>824.80000000000018</v>
      </c>
      <c r="H40" s="128"/>
      <c r="I40" s="113"/>
      <c r="J40" s="115">
        <f>SUM(J15:J39)</f>
        <v>2.4000000000000004</v>
      </c>
      <c r="K40" s="113"/>
      <c r="L40" s="129"/>
      <c r="M40" s="130">
        <f>SUM(M15:M39)</f>
        <v>149.00000000000003</v>
      </c>
    </row>
    <row r="42" spans="1:13" ht="24" customHeight="1">
      <c r="B42" s="12" t="s">
        <v>47</v>
      </c>
      <c r="C42" s="11"/>
      <c r="D42" s="11"/>
      <c r="E42" s="11"/>
      <c r="F42" s="11"/>
      <c r="G42" s="11"/>
      <c r="H42" s="11"/>
      <c r="I42" s="12" t="s">
        <v>63</v>
      </c>
      <c r="J42" s="11"/>
      <c r="K42" s="11"/>
      <c r="L42" s="11"/>
      <c r="M42" s="11"/>
    </row>
  </sheetData>
  <mergeCells count="23">
    <mergeCell ref="B12:D12"/>
    <mergeCell ref="E12:G12"/>
    <mergeCell ref="H12:J12"/>
    <mergeCell ref="K12:M12"/>
    <mergeCell ref="A10:A13"/>
    <mergeCell ref="B10:G10"/>
    <mergeCell ref="H10:M10"/>
    <mergeCell ref="B11:D11"/>
    <mergeCell ref="E11:G11"/>
    <mergeCell ref="H11:J11"/>
    <mergeCell ref="K11:M11"/>
    <mergeCell ref="K5:M5"/>
    <mergeCell ref="A6:D6"/>
    <mergeCell ref="A1:F1"/>
    <mergeCell ref="I1:M1"/>
    <mergeCell ref="A2:F2"/>
    <mergeCell ref="I2:M2"/>
    <mergeCell ref="A3:F3"/>
    <mergeCell ref="D7:J7"/>
    <mergeCell ref="D8:J8"/>
    <mergeCell ref="A4:F4"/>
    <mergeCell ref="A5:E5"/>
    <mergeCell ref="F5:I5"/>
  </mergeCells>
  <pageMargins left="0.70866141732283472" right="0.35" top="0.31" bottom="0.37" header="0.21" footer="0.31496062992125984"/>
  <pageSetup paperSize="9" scale="8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44"/>
  <sheetViews>
    <sheetView view="pageBreakPreview" topLeftCell="C7" zoomScaleNormal="100" zoomScaleSheetLayoutView="100" workbookViewId="0">
      <selection activeCell="T27" sqref="T27"/>
    </sheetView>
  </sheetViews>
  <sheetFormatPr defaultRowHeight="15"/>
  <cols>
    <col min="1" max="1" width="6.85546875" customWidth="1"/>
    <col min="2" max="13" width="11.7109375" customWidth="1"/>
  </cols>
  <sheetData>
    <row r="1" spans="1:13" ht="34.5" customHeight="1">
      <c r="A1" s="238" t="s">
        <v>14</v>
      </c>
      <c r="B1" s="238"/>
      <c r="C1" s="238"/>
      <c r="D1" s="238"/>
      <c r="E1" s="238"/>
      <c r="F1" s="238"/>
      <c r="G1" s="32"/>
      <c r="H1" s="34"/>
      <c r="I1" s="239" t="s">
        <v>32</v>
      </c>
      <c r="J1" s="239"/>
      <c r="K1" s="239"/>
      <c r="L1" s="239"/>
      <c r="M1" s="239"/>
    </row>
    <row r="2" spans="1:13" ht="18" customHeight="1">
      <c r="A2" s="240" t="s">
        <v>15</v>
      </c>
      <c r="B2" s="240"/>
      <c r="C2" s="240"/>
      <c r="D2" s="240"/>
      <c r="E2" s="240"/>
      <c r="F2" s="240"/>
      <c r="G2" s="31"/>
      <c r="H2" s="33"/>
      <c r="I2" s="241" t="s">
        <v>16</v>
      </c>
      <c r="J2" s="241"/>
      <c r="K2" s="241"/>
      <c r="L2" s="241"/>
      <c r="M2" s="241"/>
    </row>
    <row r="3" spans="1:13" ht="18" customHeight="1">
      <c r="A3" s="242" t="s">
        <v>51</v>
      </c>
      <c r="B3" s="242"/>
      <c r="C3" s="242"/>
      <c r="D3" s="242"/>
      <c r="E3" s="242"/>
      <c r="F3" s="242"/>
      <c r="G3" s="26"/>
      <c r="H3" s="26"/>
      <c r="I3" s="26"/>
      <c r="J3" s="26"/>
      <c r="K3" s="30"/>
      <c r="L3" s="30"/>
      <c r="M3" s="30"/>
    </row>
    <row r="4" spans="1:13" s="2" customFormat="1" ht="18" customHeight="1">
      <c r="A4" s="231" t="s">
        <v>18</v>
      </c>
      <c r="B4" s="231"/>
      <c r="C4" s="231"/>
      <c r="D4" s="231"/>
      <c r="E4" s="231"/>
      <c r="F4" s="231"/>
      <c r="G4" s="26"/>
      <c r="H4" s="26"/>
      <c r="I4" s="26"/>
      <c r="J4" s="26"/>
      <c r="K4" s="30"/>
      <c r="L4" s="30"/>
      <c r="M4" s="30"/>
    </row>
    <row r="5" spans="1:13" ht="18" customHeight="1">
      <c r="A5" s="232"/>
      <c r="B5" s="233"/>
      <c r="C5" s="233"/>
      <c r="D5" s="233"/>
      <c r="E5" s="233"/>
      <c r="F5" s="234" t="s">
        <v>17</v>
      </c>
      <c r="G5" s="234"/>
      <c r="H5" s="234"/>
      <c r="I5" s="234"/>
      <c r="J5" s="26"/>
      <c r="K5" s="235"/>
      <c r="L5" s="236"/>
      <c r="M5" s="236"/>
    </row>
    <row r="6" spans="1:13" ht="10.5" customHeight="1">
      <c r="A6" s="237"/>
      <c r="B6" s="237"/>
      <c r="C6" s="237"/>
      <c r="D6" s="237"/>
      <c r="E6" s="26"/>
      <c r="F6" s="26"/>
      <c r="G6" s="26"/>
      <c r="H6" s="26"/>
      <c r="I6" s="26"/>
      <c r="J6" s="26"/>
      <c r="K6" s="26"/>
      <c r="L6" s="26"/>
      <c r="M6" s="26"/>
    </row>
    <row r="7" spans="1:13" ht="15.75">
      <c r="A7" s="26"/>
      <c r="B7" s="26"/>
      <c r="C7" s="26"/>
      <c r="D7" s="230" t="s">
        <v>0</v>
      </c>
      <c r="E7" s="230"/>
      <c r="F7" s="230"/>
      <c r="G7" s="230"/>
      <c r="H7" s="230"/>
      <c r="I7" s="230"/>
      <c r="J7" s="230"/>
      <c r="K7" s="27"/>
      <c r="L7" s="26"/>
      <c r="M7" s="26"/>
    </row>
    <row r="8" spans="1:13" ht="15.75">
      <c r="A8" s="26"/>
      <c r="B8" s="26"/>
      <c r="C8" s="26"/>
      <c r="D8" s="230" t="s">
        <v>87</v>
      </c>
      <c r="E8" s="230"/>
      <c r="F8" s="230"/>
      <c r="G8" s="230"/>
      <c r="H8" s="230"/>
      <c r="I8" s="230"/>
      <c r="J8" s="230"/>
      <c r="K8" s="28"/>
      <c r="L8" s="26"/>
      <c r="M8" s="26"/>
    </row>
    <row r="9" spans="1:13" ht="16.5" thickBo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</row>
    <row r="10" spans="1:13">
      <c r="A10" s="274" t="s">
        <v>19</v>
      </c>
      <c r="B10" s="277" t="s">
        <v>1</v>
      </c>
      <c r="C10" s="278"/>
      <c r="D10" s="278"/>
      <c r="E10" s="278"/>
      <c r="F10" s="278"/>
      <c r="G10" s="279"/>
      <c r="H10" s="277" t="s">
        <v>6</v>
      </c>
      <c r="I10" s="278"/>
      <c r="J10" s="278"/>
      <c r="K10" s="278"/>
      <c r="L10" s="278"/>
      <c r="M10" s="280"/>
    </row>
    <row r="11" spans="1:13">
      <c r="A11" s="275"/>
      <c r="B11" s="281" t="s">
        <v>29</v>
      </c>
      <c r="C11" s="282"/>
      <c r="D11" s="283"/>
      <c r="E11" s="281" t="s">
        <v>30</v>
      </c>
      <c r="F11" s="282"/>
      <c r="G11" s="283"/>
      <c r="H11" s="281" t="s">
        <v>29</v>
      </c>
      <c r="I11" s="282"/>
      <c r="J11" s="283"/>
      <c r="K11" s="281" t="s">
        <v>30</v>
      </c>
      <c r="L11" s="282"/>
      <c r="M11" s="284"/>
    </row>
    <row r="12" spans="1:13">
      <c r="A12" s="275"/>
      <c r="B12" s="285" t="s">
        <v>52</v>
      </c>
      <c r="C12" s="286"/>
      <c r="D12" s="287"/>
      <c r="E12" s="285" t="s">
        <v>52</v>
      </c>
      <c r="F12" s="286"/>
      <c r="G12" s="287"/>
      <c r="H12" s="285" t="s">
        <v>52</v>
      </c>
      <c r="I12" s="286"/>
      <c r="J12" s="287"/>
      <c r="K12" s="285" t="s">
        <v>52</v>
      </c>
      <c r="L12" s="286"/>
      <c r="M12" s="288"/>
    </row>
    <row r="13" spans="1:13" ht="54.75" customHeight="1">
      <c r="A13" s="276"/>
      <c r="B13" s="131" t="s">
        <v>20</v>
      </c>
      <c r="C13" s="131" t="s">
        <v>21</v>
      </c>
      <c r="D13" s="131" t="s">
        <v>22</v>
      </c>
      <c r="E13" s="131" t="s">
        <v>20</v>
      </c>
      <c r="F13" s="131" t="s">
        <v>21</v>
      </c>
      <c r="G13" s="131" t="s">
        <v>22</v>
      </c>
      <c r="H13" s="131" t="s">
        <v>20</v>
      </c>
      <c r="I13" s="131" t="s">
        <v>21</v>
      </c>
      <c r="J13" s="131" t="s">
        <v>22</v>
      </c>
      <c r="K13" s="131" t="s">
        <v>20</v>
      </c>
      <c r="L13" s="131" t="s">
        <v>21</v>
      </c>
      <c r="M13" s="132" t="s">
        <v>22</v>
      </c>
    </row>
    <row r="14" spans="1:13">
      <c r="A14" s="133">
        <v>1</v>
      </c>
      <c r="B14" s="55">
        <v>2</v>
      </c>
      <c r="C14" s="55">
        <v>3</v>
      </c>
      <c r="D14" s="55">
        <v>4</v>
      </c>
      <c r="E14" s="55">
        <v>5</v>
      </c>
      <c r="F14" s="55">
        <v>6</v>
      </c>
      <c r="G14" s="55">
        <v>7</v>
      </c>
      <c r="H14" s="55">
        <v>8</v>
      </c>
      <c r="I14" s="55">
        <v>9</v>
      </c>
      <c r="J14" s="55">
        <v>10</v>
      </c>
      <c r="K14" s="55">
        <v>11</v>
      </c>
      <c r="L14" s="134">
        <v>12</v>
      </c>
      <c r="M14" s="135">
        <v>13</v>
      </c>
    </row>
    <row r="15" spans="1:13">
      <c r="A15" s="136">
        <v>0</v>
      </c>
      <c r="B15" s="57"/>
      <c r="C15" s="58"/>
      <c r="D15" s="58">
        <v>0</v>
      </c>
      <c r="E15" s="59"/>
      <c r="F15" s="58"/>
      <c r="G15" s="58">
        <v>0</v>
      </c>
      <c r="H15" s="57"/>
      <c r="I15" s="58"/>
      <c r="J15" s="58">
        <v>0</v>
      </c>
      <c r="K15" s="57"/>
      <c r="L15" s="54"/>
      <c r="M15" s="137">
        <v>0</v>
      </c>
    </row>
    <row r="16" spans="1:13">
      <c r="A16" s="136">
        <v>1</v>
      </c>
      <c r="B16" s="60"/>
      <c r="C16" s="58"/>
      <c r="D16" s="61">
        <v>60.3</v>
      </c>
      <c r="E16" s="61"/>
      <c r="F16" s="58"/>
      <c r="G16" s="61">
        <v>56.85</v>
      </c>
      <c r="H16" s="61"/>
      <c r="I16" s="58"/>
      <c r="J16" s="61">
        <v>0.15</v>
      </c>
      <c r="K16" s="61"/>
      <c r="L16" s="54"/>
      <c r="M16" s="138">
        <v>15.15</v>
      </c>
    </row>
    <row r="17" spans="1:13">
      <c r="A17" s="136">
        <v>2</v>
      </c>
      <c r="B17" s="60"/>
      <c r="C17" s="58"/>
      <c r="D17" s="61">
        <v>49.35</v>
      </c>
      <c r="E17" s="61"/>
      <c r="F17" s="58"/>
      <c r="G17" s="58">
        <v>46.95</v>
      </c>
      <c r="H17" s="61"/>
      <c r="I17" s="58"/>
      <c r="J17" s="61">
        <v>0</v>
      </c>
      <c r="K17" s="61"/>
      <c r="L17" s="54"/>
      <c r="M17" s="138">
        <v>12.6</v>
      </c>
    </row>
    <row r="18" spans="1:13">
      <c r="A18" s="136">
        <v>3</v>
      </c>
      <c r="B18" s="60"/>
      <c r="C18" s="58"/>
      <c r="D18" s="61">
        <v>46.95</v>
      </c>
      <c r="E18" s="61"/>
      <c r="F18" s="58"/>
      <c r="G18" s="61">
        <v>42.15</v>
      </c>
      <c r="H18" s="61"/>
      <c r="I18" s="58"/>
      <c r="J18" s="61">
        <v>0.3</v>
      </c>
      <c r="K18" s="61"/>
      <c r="L18" s="54"/>
      <c r="M18" s="138">
        <v>10.35</v>
      </c>
    </row>
    <row r="19" spans="1:13">
      <c r="A19" s="136">
        <v>4</v>
      </c>
      <c r="B19" s="60"/>
      <c r="C19" s="58"/>
      <c r="D19" s="61">
        <v>44.55</v>
      </c>
      <c r="E19" s="61"/>
      <c r="F19" s="58"/>
      <c r="G19" s="58">
        <v>40.950000000000003</v>
      </c>
      <c r="H19" s="61"/>
      <c r="I19" s="58"/>
      <c r="J19" s="61">
        <v>0.3</v>
      </c>
      <c r="K19" s="61"/>
      <c r="L19" s="54"/>
      <c r="M19" s="138">
        <v>9.6</v>
      </c>
    </row>
    <row r="20" spans="1:13">
      <c r="A20" s="136">
        <v>5</v>
      </c>
      <c r="B20" s="60"/>
      <c r="C20" s="58"/>
      <c r="D20" s="61">
        <v>46.5</v>
      </c>
      <c r="E20" s="61"/>
      <c r="F20" s="58"/>
      <c r="G20" s="61">
        <v>42.45</v>
      </c>
      <c r="H20" s="61"/>
      <c r="I20" s="58"/>
      <c r="J20" s="61">
        <v>0</v>
      </c>
      <c r="K20" s="61"/>
      <c r="L20" s="54"/>
      <c r="M20" s="138">
        <v>10.050000000000001</v>
      </c>
    </row>
    <row r="21" spans="1:13">
      <c r="A21" s="136">
        <v>6</v>
      </c>
      <c r="B21" s="60"/>
      <c r="C21" s="58"/>
      <c r="D21" s="61">
        <v>51</v>
      </c>
      <c r="E21" s="61"/>
      <c r="F21" s="58"/>
      <c r="G21" s="58">
        <v>52.8</v>
      </c>
      <c r="H21" s="61"/>
      <c r="I21" s="58"/>
      <c r="J21" s="61">
        <v>0</v>
      </c>
      <c r="K21" s="61"/>
      <c r="L21" s="54"/>
      <c r="M21" s="138">
        <v>9.6</v>
      </c>
    </row>
    <row r="22" spans="1:13">
      <c r="A22" s="136">
        <v>7</v>
      </c>
      <c r="B22" s="60"/>
      <c r="C22" s="58"/>
      <c r="D22" s="61">
        <v>77.849999999999994</v>
      </c>
      <c r="E22" s="61"/>
      <c r="F22" s="58"/>
      <c r="G22" s="61">
        <v>65.099999999999994</v>
      </c>
      <c r="H22" s="61"/>
      <c r="I22" s="58"/>
      <c r="J22" s="61">
        <v>0</v>
      </c>
      <c r="K22" s="61"/>
      <c r="L22" s="54"/>
      <c r="M22" s="138">
        <v>8.1</v>
      </c>
    </row>
    <row r="23" spans="1:13">
      <c r="A23" s="136">
        <v>8</v>
      </c>
      <c r="B23" s="60"/>
      <c r="C23" s="58"/>
      <c r="D23" s="61">
        <v>85.35</v>
      </c>
      <c r="E23" s="61"/>
      <c r="F23" s="58"/>
      <c r="G23" s="58">
        <v>65.55</v>
      </c>
      <c r="H23" s="61"/>
      <c r="I23" s="58"/>
      <c r="J23" s="61">
        <v>0</v>
      </c>
      <c r="K23" s="61"/>
      <c r="L23" s="54"/>
      <c r="M23" s="138">
        <v>11.4</v>
      </c>
    </row>
    <row r="24" spans="1:13">
      <c r="A24" s="136">
        <v>9</v>
      </c>
      <c r="B24" s="60"/>
      <c r="C24" s="58"/>
      <c r="D24" s="61">
        <v>76.349999999999994</v>
      </c>
      <c r="E24" s="61"/>
      <c r="F24" s="58"/>
      <c r="G24" s="61">
        <v>69.3</v>
      </c>
      <c r="H24" s="61"/>
      <c r="I24" s="58"/>
      <c r="J24" s="61">
        <v>0</v>
      </c>
      <c r="K24" s="61"/>
      <c r="L24" s="54"/>
      <c r="M24" s="138">
        <v>7.8</v>
      </c>
    </row>
    <row r="25" spans="1:13">
      <c r="A25" s="136">
        <v>10</v>
      </c>
      <c r="B25" s="60"/>
      <c r="C25" s="58"/>
      <c r="D25" s="61">
        <v>81.900000000000006</v>
      </c>
      <c r="E25" s="61"/>
      <c r="F25" s="58"/>
      <c r="G25" s="58">
        <v>78.150000000000006</v>
      </c>
      <c r="H25" s="61"/>
      <c r="I25" s="58"/>
      <c r="J25" s="61">
        <v>0</v>
      </c>
      <c r="K25" s="61"/>
      <c r="L25" s="54"/>
      <c r="M25" s="138">
        <v>11.25</v>
      </c>
    </row>
    <row r="26" spans="1:13">
      <c r="A26" s="136">
        <v>11</v>
      </c>
      <c r="B26" s="60"/>
      <c r="C26" s="58"/>
      <c r="D26" s="61">
        <v>85.2</v>
      </c>
      <c r="E26" s="61"/>
      <c r="F26" s="58"/>
      <c r="G26" s="61">
        <v>79.95</v>
      </c>
      <c r="H26" s="61"/>
      <c r="I26" s="58"/>
      <c r="J26" s="61">
        <v>0</v>
      </c>
      <c r="K26" s="61"/>
      <c r="L26" s="54"/>
      <c r="M26" s="138">
        <v>14.85</v>
      </c>
    </row>
    <row r="27" spans="1:13">
      <c r="A27" s="136">
        <v>12</v>
      </c>
      <c r="B27" s="60"/>
      <c r="C27" s="58"/>
      <c r="D27" s="61">
        <v>85.8</v>
      </c>
      <c r="E27" s="61"/>
      <c r="F27" s="58"/>
      <c r="G27" s="58">
        <v>80.55</v>
      </c>
      <c r="H27" s="61"/>
      <c r="I27" s="58"/>
      <c r="J27" s="61">
        <v>0.9</v>
      </c>
      <c r="K27" s="61"/>
      <c r="L27" s="54"/>
      <c r="M27" s="138">
        <v>13.35</v>
      </c>
    </row>
    <row r="28" spans="1:13">
      <c r="A28" s="136">
        <v>13</v>
      </c>
      <c r="B28" s="60"/>
      <c r="C28" s="58"/>
      <c r="D28" s="61">
        <v>85.2</v>
      </c>
      <c r="E28" s="61"/>
      <c r="F28" s="58"/>
      <c r="G28" s="61">
        <v>84.15</v>
      </c>
      <c r="H28" s="61"/>
      <c r="I28" s="58"/>
      <c r="J28" s="61">
        <v>0.9</v>
      </c>
      <c r="K28" s="61"/>
      <c r="L28" s="54"/>
      <c r="M28" s="138">
        <v>14.85</v>
      </c>
    </row>
    <row r="29" spans="1:13">
      <c r="A29" s="136">
        <v>14</v>
      </c>
      <c r="B29" s="60"/>
      <c r="C29" s="58"/>
      <c r="D29" s="61">
        <v>89.85</v>
      </c>
      <c r="E29" s="61"/>
      <c r="F29" s="58"/>
      <c r="G29" s="58">
        <v>80.849999999999994</v>
      </c>
      <c r="H29" s="61"/>
      <c r="I29" s="58"/>
      <c r="J29" s="61">
        <v>0</v>
      </c>
      <c r="K29" s="61"/>
      <c r="L29" s="54"/>
      <c r="M29" s="138">
        <v>13.8</v>
      </c>
    </row>
    <row r="30" spans="1:13">
      <c r="A30" s="136">
        <v>15</v>
      </c>
      <c r="B30" s="60"/>
      <c r="C30" s="58"/>
      <c r="D30" s="61">
        <v>91.65</v>
      </c>
      <c r="E30" s="61"/>
      <c r="F30" s="58"/>
      <c r="G30" s="61">
        <v>79.5</v>
      </c>
      <c r="H30" s="61"/>
      <c r="I30" s="58"/>
      <c r="J30" s="61">
        <v>0.3</v>
      </c>
      <c r="K30" s="61"/>
      <c r="L30" s="54"/>
      <c r="M30" s="138">
        <v>12.9</v>
      </c>
    </row>
    <row r="31" spans="1:13">
      <c r="A31" s="136">
        <v>16</v>
      </c>
      <c r="B31" s="60"/>
      <c r="C31" s="58"/>
      <c r="D31" s="61">
        <v>99</v>
      </c>
      <c r="E31" s="61"/>
      <c r="F31" s="58"/>
      <c r="G31" s="58">
        <v>81</v>
      </c>
      <c r="H31" s="61"/>
      <c r="I31" s="58"/>
      <c r="J31" s="61">
        <v>0.15</v>
      </c>
      <c r="K31" s="61"/>
      <c r="L31" s="54"/>
      <c r="M31" s="138">
        <v>12.75</v>
      </c>
    </row>
    <row r="32" spans="1:13">
      <c r="A32" s="136">
        <v>17</v>
      </c>
      <c r="B32" s="60"/>
      <c r="C32" s="58"/>
      <c r="D32" s="61">
        <v>108.9</v>
      </c>
      <c r="E32" s="61"/>
      <c r="F32" s="58"/>
      <c r="G32" s="61">
        <v>95.1</v>
      </c>
      <c r="H32" s="61"/>
      <c r="I32" s="58"/>
      <c r="J32" s="61">
        <v>0</v>
      </c>
      <c r="K32" s="61"/>
      <c r="L32" s="54"/>
      <c r="M32" s="138">
        <v>15.3</v>
      </c>
    </row>
    <row r="33" spans="1:13">
      <c r="A33" s="136">
        <v>18</v>
      </c>
      <c r="B33" s="60"/>
      <c r="C33" s="58"/>
      <c r="D33" s="61">
        <v>118.35</v>
      </c>
      <c r="E33" s="61"/>
      <c r="F33" s="58"/>
      <c r="G33" s="58">
        <v>106.05</v>
      </c>
      <c r="H33" s="61"/>
      <c r="I33" s="58"/>
      <c r="J33" s="61">
        <v>0</v>
      </c>
      <c r="K33" s="61"/>
      <c r="L33" s="54"/>
      <c r="M33" s="138">
        <v>20.25</v>
      </c>
    </row>
    <row r="34" spans="1:13">
      <c r="A34" s="136">
        <v>19</v>
      </c>
      <c r="B34" s="60"/>
      <c r="C34" s="58"/>
      <c r="D34" s="61">
        <v>120.9</v>
      </c>
      <c r="E34" s="61"/>
      <c r="F34" s="58"/>
      <c r="G34" s="61">
        <v>112.5</v>
      </c>
      <c r="H34" s="61"/>
      <c r="I34" s="58"/>
      <c r="J34" s="61">
        <v>0.15</v>
      </c>
      <c r="K34" s="61"/>
      <c r="L34" s="54"/>
      <c r="M34" s="138">
        <v>20.55</v>
      </c>
    </row>
    <row r="35" spans="1:13">
      <c r="A35" s="136">
        <v>20</v>
      </c>
      <c r="B35" s="60"/>
      <c r="C35" s="58"/>
      <c r="D35" s="61">
        <v>125.25</v>
      </c>
      <c r="E35" s="61"/>
      <c r="F35" s="58"/>
      <c r="G35" s="58">
        <v>128.25</v>
      </c>
      <c r="H35" s="61"/>
      <c r="I35" s="58"/>
      <c r="J35" s="61">
        <v>0</v>
      </c>
      <c r="K35" s="61"/>
      <c r="L35" s="54"/>
      <c r="M35" s="138">
        <v>20.85</v>
      </c>
    </row>
    <row r="36" spans="1:13">
      <c r="A36" s="136">
        <v>21</v>
      </c>
      <c r="B36" s="60"/>
      <c r="C36" s="58"/>
      <c r="D36" s="61">
        <v>122.25</v>
      </c>
      <c r="E36" s="61"/>
      <c r="F36" s="58"/>
      <c r="G36" s="61">
        <v>122.4</v>
      </c>
      <c r="H36" s="61"/>
      <c r="I36" s="58"/>
      <c r="J36" s="61">
        <v>0.3</v>
      </c>
      <c r="K36" s="61"/>
      <c r="L36" s="54"/>
      <c r="M36" s="138">
        <v>22.05</v>
      </c>
    </row>
    <row r="37" spans="1:13">
      <c r="A37" s="136">
        <v>22</v>
      </c>
      <c r="B37" s="60"/>
      <c r="C37" s="58"/>
      <c r="D37" s="61">
        <v>120.9</v>
      </c>
      <c r="E37" s="61"/>
      <c r="F37" s="58"/>
      <c r="G37" s="58">
        <v>109.35</v>
      </c>
      <c r="H37" s="61"/>
      <c r="I37" s="58"/>
      <c r="J37" s="61">
        <v>1.35</v>
      </c>
      <c r="K37" s="61"/>
      <c r="L37" s="54"/>
      <c r="M37" s="138">
        <v>23.7</v>
      </c>
    </row>
    <row r="38" spans="1:13">
      <c r="A38" s="136">
        <v>23</v>
      </c>
      <c r="B38" s="60"/>
      <c r="C38" s="58"/>
      <c r="D38" s="61">
        <v>89.4</v>
      </c>
      <c r="E38" s="61"/>
      <c r="F38" s="58"/>
      <c r="G38" s="61">
        <v>87.9</v>
      </c>
      <c r="H38" s="61"/>
      <c r="I38" s="58"/>
      <c r="J38" s="61">
        <v>2.7</v>
      </c>
      <c r="K38" s="61"/>
      <c r="L38" s="54"/>
      <c r="M38" s="138">
        <v>20.85</v>
      </c>
    </row>
    <row r="39" spans="1:13">
      <c r="A39" s="136">
        <v>24</v>
      </c>
      <c r="B39" s="56"/>
      <c r="C39" s="58"/>
      <c r="D39" s="61">
        <v>72.45</v>
      </c>
      <c r="E39" s="56"/>
      <c r="F39" s="58"/>
      <c r="G39" s="58">
        <v>70.2</v>
      </c>
      <c r="H39" s="56"/>
      <c r="I39" s="58"/>
      <c r="J39" s="61">
        <v>2.25</v>
      </c>
      <c r="K39" s="56"/>
      <c r="L39" s="54"/>
      <c r="M39" s="138">
        <v>17.100000000000001</v>
      </c>
    </row>
    <row r="40" spans="1:13" ht="15.75" thickBot="1">
      <c r="A40" s="139" t="s">
        <v>23</v>
      </c>
      <c r="B40" s="140"/>
      <c r="C40" s="140"/>
      <c r="D40" s="141">
        <f>SUM(D15:D39)</f>
        <v>2035.2000000000005</v>
      </c>
      <c r="E40" s="141"/>
      <c r="F40" s="141"/>
      <c r="G40" s="141">
        <f>SUM(G15:G39)</f>
        <v>1878</v>
      </c>
      <c r="H40" s="141"/>
      <c r="I40" s="141"/>
      <c r="J40" s="141">
        <f>SUM(J15:J39)</f>
        <v>9.75</v>
      </c>
      <c r="K40" s="141"/>
      <c r="L40" s="142"/>
      <c r="M40" s="143">
        <f>SUM(M15:M39)</f>
        <v>349.05000000000007</v>
      </c>
    </row>
    <row r="41" spans="1:13" ht="32.2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15.75">
      <c r="A42" s="3"/>
      <c r="B42" s="12" t="s">
        <v>47</v>
      </c>
      <c r="C42" s="11"/>
      <c r="D42" s="11"/>
      <c r="E42" s="11"/>
      <c r="F42" s="11"/>
      <c r="G42" s="11"/>
      <c r="H42" s="11"/>
      <c r="I42" s="12" t="s">
        <v>63</v>
      </c>
      <c r="J42" s="11"/>
      <c r="K42" s="11"/>
      <c r="L42" s="11"/>
      <c r="M42" s="11"/>
    </row>
    <row r="43" spans="1:13">
      <c r="A43" s="3"/>
      <c r="B43" s="4"/>
      <c r="C43" s="4"/>
      <c r="D43" s="4"/>
      <c r="E43" s="4"/>
      <c r="F43" s="4"/>
      <c r="G43" s="4"/>
      <c r="H43" s="4"/>
      <c r="I43" s="3"/>
      <c r="J43" s="3"/>
      <c r="K43" s="3"/>
      <c r="L43" s="3"/>
      <c r="M43" s="3"/>
    </row>
    <row r="44" spans="1:13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</sheetData>
  <mergeCells count="23">
    <mergeCell ref="I1:M1"/>
    <mergeCell ref="I2:M2"/>
    <mergeCell ref="A3:F3"/>
    <mergeCell ref="A4:F4"/>
    <mergeCell ref="A1:F1"/>
    <mergeCell ref="A2:F2"/>
    <mergeCell ref="F5:I5"/>
    <mergeCell ref="K5:M5"/>
    <mergeCell ref="A5:E5"/>
    <mergeCell ref="D7:J7"/>
    <mergeCell ref="D8:J8"/>
    <mergeCell ref="A6:D6"/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  <mergeCell ref="K12:M12"/>
  </mergeCells>
  <pageMargins left="0.51181102362204722" right="0.51181102362204722" top="0.74803149606299213" bottom="0.74803149606299213" header="0.31496062992125984" footer="0.31496062992125984"/>
  <pageSetup paperSize="9" scale="7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A42"/>
  <sheetViews>
    <sheetView view="pageBreakPreview" topLeftCell="C4" zoomScale="98" zoomScaleNormal="100" zoomScaleSheetLayoutView="98" workbookViewId="0">
      <selection activeCell="T27" sqref="T27"/>
    </sheetView>
  </sheetViews>
  <sheetFormatPr defaultRowHeight="15"/>
  <cols>
    <col min="1" max="1" width="6.85546875" customWidth="1"/>
    <col min="2" max="13" width="11.7109375" customWidth="1"/>
  </cols>
  <sheetData>
    <row r="1" spans="1:27" s="2" customFormat="1" ht="30.75" customHeight="1">
      <c r="A1" s="238" t="s">
        <v>14</v>
      </c>
      <c r="B1" s="238"/>
      <c r="C1" s="238"/>
      <c r="D1" s="238"/>
      <c r="E1" s="238"/>
      <c r="F1" s="238"/>
      <c r="G1" s="32"/>
      <c r="H1" s="34"/>
      <c r="I1" s="239" t="s">
        <v>53</v>
      </c>
      <c r="J1" s="239"/>
      <c r="K1" s="239"/>
      <c r="L1" s="239"/>
      <c r="M1" s="239"/>
    </row>
    <row r="2" spans="1:27" s="2" customFormat="1">
      <c r="A2" s="240" t="s">
        <v>15</v>
      </c>
      <c r="B2" s="240"/>
      <c r="C2" s="240"/>
      <c r="D2" s="240"/>
      <c r="E2" s="240"/>
      <c r="F2" s="240"/>
      <c r="G2" s="31"/>
      <c r="H2" s="33"/>
      <c r="I2" s="241" t="s">
        <v>16</v>
      </c>
      <c r="J2" s="241"/>
      <c r="K2" s="241"/>
      <c r="L2" s="241"/>
      <c r="M2" s="241"/>
    </row>
    <row r="3" spans="1:27" s="2" customFormat="1" ht="15.75">
      <c r="A3" s="242" t="s">
        <v>51</v>
      </c>
      <c r="B3" s="242"/>
      <c r="C3" s="242"/>
      <c r="D3" s="242"/>
      <c r="E3" s="242"/>
      <c r="F3" s="242"/>
      <c r="G3" s="26"/>
      <c r="H3" s="26"/>
      <c r="I3" s="26"/>
      <c r="J3" s="26"/>
      <c r="K3" s="30"/>
      <c r="L3" s="30"/>
      <c r="M3" s="30"/>
    </row>
    <row r="4" spans="1:27" s="2" customFormat="1" ht="15.75">
      <c r="A4" s="231" t="s">
        <v>18</v>
      </c>
      <c r="B4" s="231"/>
      <c r="C4" s="231"/>
      <c r="D4" s="231"/>
      <c r="E4" s="231"/>
      <c r="F4" s="231"/>
      <c r="G4" s="26"/>
      <c r="H4" s="26"/>
      <c r="I4" s="26"/>
      <c r="J4" s="26"/>
      <c r="K4" s="30"/>
      <c r="L4" s="30"/>
      <c r="M4" s="30"/>
    </row>
    <row r="5" spans="1:27" s="2" customFormat="1" ht="18.75" customHeight="1">
      <c r="A5" s="232"/>
      <c r="B5" s="233"/>
      <c r="C5" s="233"/>
      <c r="D5" s="233"/>
      <c r="E5" s="233"/>
      <c r="F5" s="234" t="s">
        <v>17</v>
      </c>
      <c r="G5" s="234"/>
      <c r="H5" s="234"/>
      <c r="I5" s="234"/>
      <c r="J5" s="26"/>
      <c r="K5" s="235"/>
      <c r="L5" s="236"/>
      <c r="M5" s="236"/>
    </row>
    <row r="6" spans="1:27" s="2" customFormat="1" ht="8.25" customHeight="1">
      <c r="A6" s="237"/>
      <c r="B6" s="237"/>
      <c r="C6" s="237"/>
      <c r="D6" s="237"/>
      <c r="E6" s="26"/>
      <c r="F6" s="26"/>
      <c r="G6" s="26"/>
      <c r="H6" s="26"/>
      <c r="I6" s="26"/>
      <c r="J6" s="26"/>
      <c r="K6" s="26"/>
      <c r="L6" s="26"/>
      <c r="M6" s="26"/>
    </row>
    <row r="7" spans="1:27" s="2" customFormat="1" ht="15.75">
      <c r="A7" s="26"/>
      <c r="B7" s="26"/>
      <c r="C7" s="26"/>
      <c r="D7" s="230" t="s">
        <v>0</v>
      </c>
      <c r="E7" s="230"/>
      <c r="F7" s="230"/>
      <c r="G7" s="230"/>
      <c r="H7" s="230"/>
      <c r="I7" s="230"/>
      <c r="J7" s="230"/>
      <c r="K7" s="27"/>
      <c r="L7" s="26"/>
      <c r="M7" s="26"/>
    </row>
    <row r="8" spans="1:27" s="2" customFormat="1" ht="15.75">
      <c r="A8" s="26"/>
      <c r="B8" s="26"/>
      <c r="C8" s="26"/>
      <c r="D8" s="230" t="s">
        <v>87</v>
      </c>
      <c r="E8" s="230"/>
      <c r="F8" s="230"/>
      <c r="G8" s="230"/>
      <c r="H8" s="230"/>
      <c r="I8" s="230"/>
      <c r="J8" s="230"/>
      <c r="K8" s="28"/>
      <c r="L8" s="26"/>
      <c r="M8" s="26"/>
    </row>
    <row r="9" spans="1:27" s="2" customFormat="1" ht="9.75" customHeight="1" thickBot="1"/>
    <row r="10" spans="1:27" ht="15.75">
      <c r="A10" s="289" t="s">
        <v>19</v>
      </c>
      <c r="B10" s="292" t="s">
        <v>1</v>
      </c>
      <c r="C10" s="278"/>
      <c r="D10" s="278"/>
      <c r="E10" s="278"/>
      <c r="F10" s="278"/>
      <c r="G10" s="279"/>
      <c r="H10" s="277" t="s">
        <v>6</v>
      </c>
      <c r="I10" s="278"/>
      <c r="J10" s="278"/>
      <c r="K10" s="278"/>
      <c r="L10" s="278"/>
      <c r="M10" s="280"/>
      <c r="O10" s="32"/>
      <c r="P10" s="32"/>
      <c r="Q10" s="32"/>
      <c r="R10" s="32"/>
      <c r="S10" s="32"/>
      <c r="T10" s="32"/>
      <c r="U10" s="32"/>
      <c r="V10" s="34"/>
      <c r="W10" s="34"/>
      <c r="X10" s="34"/>
      <c r="Y10" s="34"/>
      <c r="Z10" s="34"/>
      <c r="AA10" s="34"/>
    </row>
    <row r="11" spans="1:27">
      <c r="A11" s="290"/>
      <c r="B11" s="293" t="s">
        <v>33</v>
      </c>
      <c r="C11" s="282"/>
      <c r="D11" s="283"/>
      <c r="E11" s="281" t="s">
        <v>34</v>
      </c>
      <c r="F11" s="282"/>
      <c r="G11" s="283"/>
      <c r="H11" s="281" t="s">
        <v>33</v>
      </c>
      <c r="I11" s="282"/>
      <c r="J11" s="283"/>
      <c r="K11" s="281" t="s">
        <v>34</v>
      </c>
      <c r="L11" s="282"/>
      <c r="M11" s="284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</row>
    <row r="12" spans="1:27" ht="15.75">
      <c r="A12" s="290"/>
      <c r="B12" s="294" t="s">
        <v>52</v>
      </c>
      <c r="C12" s="286"/>
      <c r="D12" s="287"/>
      <c r="E12" s="285" t="s">
        <v>52</v>
      </c>
      <c r="F12" s="286"/>
      <c r="G12" s="287"/>
      <c r="H12" s="285" t="s">
        <v>52</v>
      </c>
      <c r="I12" s="286"/>
      <c r="J12" s="287"/>
      <c r="K12" s="285" t="s">
        <v>52</v>
      </c>
      <c r="L12" s="286"/>
      <c r="M12" s="288"/>
      <c r="O12" s="32"/>
      <c r="P12" s="32"/>
      <c r="Q12" s="32"/>
      <c r="R12" s="32"/>
      <c r="S12" s="32"/>
      <c r="T12" s="32"/>
      <c r="U12" s="30"/>
      <c r="V12" s="30"/>
      <c r="W12" s="30"/>
      <c r="X12" s="30"/>
      <c r="Y12" s="30"/>
      <c r="Z12" s="30"/>
      <c r="AA12" s="30"/>
    </row>
    <row r="13" spans="1:27" ht="45" customHeight="1">
      <c r="A13" s="291"/>
      <c r="B13" s="146" t="s">
        <v>20</v>
      </c>
      <c r="C13" s="131" t="s">
        <v>21</v>
      </c>
      <c r="D13" s="131" t="s">
        <v>22</v>
      </c>
      <c r="E13" s="131" t="s">
        <v>20</v>
      </c>
      <c r="F13" s="131" t="s">
        <v>21</v>
      </c>
      <c r="G13" s="131" t="s">
        <v>22</v>
      </c>
      <c r="H13" s="131" t="s">
        <v>20</v>
      </c>
      <c r="I13" s="131" t="s">
        <v>21</v>
      </c>
      <c r="J13" s="131" t="s">
        <v>22</v>
      </c>
      <c r="K13" s="131" t="s">
        <v>20</v>
      </c>
      <c r="L13" s="131" t="s">
        <v>21</v>
      </c>
      <c r="M13" s="132" t="s">
        <v>22</v>
      </c>
      <c r="O13" s="37"/>
      <c r="P13" s="37"/>
      <c r="Q13" s="37"/>
      <c r="R13" s="37"/>
      <c r="S13" s="37"/>
      <c r="T13" s="37"/>
      <c r="U13" s="30"/>
      <c r="V13" s="30"/>
      <c r="W13" s="30"/>
      <c r="X13" s="30"/>
      <c r="Y13" s="30"/>
      <c r="Z13" s="30"/>
      <c r="AA13" s="30"/>
    </row>
    <row r="14" spans="1:27" ht="15.75">
      <c r="A14" s="144">
        <v>1</v>
      </c>
      <c r="B14" s="133">
        <v>2</v>
      </c>
      <c r="C14" s="134">
        <v>3</v>
      </c>
      <c r="D14" s="134">
        <v>4</v>
      </c>
      <c r="E14" s="134">
        <v>5</v>
      </c>
      <c r="F14" s="134">
        <v>6</v>
      </c>
      <c r="G14" s="134">
        <v>7</v>
      </c>
      <c r="H14" s="134">
        <v>8</v>
      </c>
      <c r="I14" s="134">
        <v>9</v>
      </c>
      <c r="J14" s="134">
        <v>10</v>
      </c>
      <c r="K14" s="134">
        <v>11</v>
      </c>
      <c r="L14" s="134">
        <v>12</v>
      </c>
      <c r="M14" s="135">
        <v>13</v>
      </c>
      <c r="O14" s="29"/>
      <c r="P14" s="36"/>
      <c r="Q14" s="36"/>
      <c r="R14" s="36"/>
      <c r="S14" s="36"/>
      <c r="T14" s="38"/>
      <c r="U14" s="38"/>
      <c r="V14" s="38"/>
      <c r="W14" s="38"/>
      <c r="X14" s="30"/>
      <c r="Y14" s="39"/>
      <c r="Z14" s="40"/>
      <c r="AA14" s="40"/>
    </row>
    <row r="15" spans="1:27" ht="15.75">
      <c r="A15" s="53">
        <v>0</v>
      </c>
      <c r="B15" s="147"/>
      <c r="C15" s="58"/>
      <c r="D15" s="58">
        <v>0</v>
      </c>
      <c r="E15" s="60"/>
      <c r="F15" s="58"/>
      <c r="G15" s="58">
        <v>0</v>
      </c>
      <c r="H15" s="60"/>
      <c r="I15" s="58"/>
      <c r="J15" s="19">
        <v>0</v>
      </c>
      <c r="K15" s="60"/>
      <c r="L15" s="58"/>
      <c r="M15" s="137">
        <v>0</v>
      </c>
      <c r="O15" s="32"/>
      <c r="P15" s="32"/>
      <c r="Q15" s="32"/>
      <c r="R15" s="32"/>
      <c r="S15" s="30"/>
      <c r="T15" s="30"/>
      <c r="U15" s="30"/>
      <c r="V15" s="30"/>
      <c r="W15" s="30"/>
      <c r="X15" s="30"/>
      <c r="Y15" s="30"/>
      <c r="Z15" s="30"/>
      <c r="AA15" s="30"/>
    </row>
    <row r="16" spans="1:27" ht="15.75">
      <c r="A16" s="53">
        <v>1</v>
      </c>
      <c r="B16" s="147"/>
      <c r="C16" s="58"/>
      <c r="D16" s="70">
        <v>82.26</v>
      </c>
      <c r="E16" s="60"/>
      <c r="F16" s="58"/>
      <c r="G16" s="60">
        <v>0.30320000000000003</v>
      </c>
      <c r="H16" s="64"/>
      <c r="I16" s="58"/>
      <c r="J16" s="70">
        <v>8.6999999999999993</v>
      </c>
      <c r="K16" s="60"/>
      <c r="L16" s="58"/>
      <c r="M16" s="148">
        <v>0</v>
      </c>
      <c r="O16" s="30"/>
      <c r="P16" s="30"/>
      <c r="Q16" s="30"/>
      <c r="R16" s="36"/>
      <c r="S16" s="36"/>
      <c r="T16" s="36"/>
      <c r="U16" s="36"/>
      <c r="V16" s="36"/>
      <c r="W16" s="36"/>
      <c r="X16" s="36"/>
      <c r="Y16" s="32"/>
      <c r="Z16" s="30"/>
      <c r="AA16" s="30"/>
    </row>
    <row r="17" spans="1:27" ht="15.75">
      <c r="A17" s="53">
        <v>2</v>
      </c>
      <c r="B17" s="147"/>
      <c r="C17" s="58"/>
      <c r="D17" s="70">
        <v>73.98</v>
      </c>
      <c r="E17" s="60"/>
      <c r="F17" s="58"/>
      <c r="G17" s="60">
        <v>2.7E-2</v>
      </c>
      <c r="H17" s="60"/>
      <c r="I17" s="58"/>
      <c r="J17" s="70">
        <v>8.1</v>
      </c>
      <c r="K17" s="60"/>
      <c r="L17" s="58"/>
      <c r="M17" s="148">
        <v>0</v>
      </c>
      <c r="O17" s="30"/>
      <c r="P17" s="30"/>
      <c r="Q17" s="30"/>
      <c r="R17" s="36"/>
      <c r="S17" s="36"/>
      <c r="T17" s="36"/>
      <c r="U17" s="36"/>
      <c r="V17" s="36"/>
      <c r="W17" s="36"/>
      <c r="X17" s="36"/>
      <c r="Y17" s="35"/>
      <c r="Z17" s="30"/>
      <c r="AA17" s="30"/>
    </row>
    <row r="18" spans="1:27">
      <c r="A18" s="53">
        <v>3</v>
      </c>
      <c r="B18" s="147"/>
      <c r="C18" s="58"/>
      <c r="D18" s="70">
        <v>64.44</v>
      </c>
      <c r="E18" s="60"/>
      <c r="F18" s="58"/>
      <c r="G18" s="60">
        <v>2.3E-2</v>
      </c>
      <c r="H18" s="60"/>
      <c r="I18" s="58"/>
      <c r="J18" s="70">
        <v>6.6</v>
      </c>
      <c r="K18" s="60"/>
      <c r="L18" s="58"/>
      <c r="M18" s="148">
        <v>0</v>
      </c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:27">
      <c r="A19" s="53">
        <v>4</v>
      </c>
      <c r="B19" s="147"/>
      <c r="C19" s="58"/>
      <c r="D19" s="70">
        <v>60.3</v>
      </c>
      <c r="E19" s="60"/>
      <c r="F19" s="58"/>
      <c r="G19" s="60">
        <v>2.1000000000000001E-2</v>
      </c>
      <c r="H19" s="60"/>
      <c r="I19" s="58"/>
      <c r="J19" s="70" t="s">
        <v>91</v>
      </c>
      <c r="K19" s="60"/>
      <c r="L19" s="58"/>
      <c r="M19" s="148">
        <v>0</v>
      </c>
    </row>
    <row r="20" spans="1:27">
      <c r="A20" s="53">
        <v>5</v>
      </c>
      <c r="B20" s="147"/>
      <c r="C20" s="58"/>
      <c r="D20" s="70">
        <v>64.8</v>
      </c>
      <c r="E20" s="60"/>
      <c r="F20" s="58"/>
      <c r="G20" s="60">
        <v>1.7999999999999999E-2</v>
      </c>
      <c r="H20" s="60"/>
      <c r="I20" s="58"/>
      <c r="J20" s="70">
        <v>6.3</v>
      </c>
      <c r="K20" s="60"/>
      <c r="L20" s="58"/>
      <c r="M20" s="148">
        <v>0</v>
      </c>
    </row>
    <row r="21" spans="1:27">
      <c r="A21" s="53">
        <v>6</v>
      </c>
      <c r="B21" s="147"/>
      <c r="C21" s="58"/>
      <c r="D21" s="70">
        <v>74.760000000000005</v>
      </c>
      <c r="E21" s="60"/>
      <c r="F21" s="58"/>
      <c r="G21" s="60">
        <v>2.4E-2</v>
      </c>
      <c r="H21" s="60"/>
      <c r="I21" s="58"/>
      <c r="J21" s="70">
        <v>6.9</v>
      </c>
      <c r="K21" s="60"/>
      <c r="L21" s="58"/>
      <c r="M21" s="148">
        <v>0</v>
      </c>
    </row>
    <row r="22" spans="1:27">
      <c r="A22" s="53">
        <v>7</v>
      </c>
      <c r="B22" s="147"/>
      <c r="C22" s="58"/>
      <c r="D22" s="70">
        <v>109.5</v>
      </c>
      <c r="E22" s="60"/>
      <c r="F22" s="58"/>
      <c r="G22" s="60">
        <v>3.5000000000000003E-2</v>
      </c>
      <c r="H22" s="60"/>
      <c r="I22" s="58"/>
      <c r="J22" s="70" t="s">
        <v>92</v>
      </c>
      <c r="K22" s="60"/>
      <c r="L22" s="58"/>
      <c r="M22" s="148">
        <v>0</v>
      </c>
    </row>
    <row r="23" spans="1:27">
      <c r="A23" s="53">
        <v>8</v>
      </c>
      <c r="B23" s="147"/>
      <c r="C23" s="58"/>
      <c r="D23" s="70">
        <v>106.5</v>
      </c>
      <c r="E23" s="60"/>
      <c r="F23" s="58"/>
      <c r="G23" s="60">
        <v>3.7999999999999999E-2</v>
      </c>
      <c r="H23" s="60"/>
      <c r="I23" s="58"/>
      <c r="J23" s="70">
        <v>13.5</v>
      </c>
      <c r="K23" s="60"/>
      <c r="L23" s="58"/>
      <c r="M23" s="148">
        <v>0</v>
      </c>
    </row>
    <row r="24" spans="1:27">
      <c r="A24" s="53">
        <v>9</v>
      </c>
      <c r="B24" s="147"/>
      <c r="C24" s="58"/>
      <c r="D24" s="70">
        <v>104.88</v>
      </c>
      <c r="E24" s="60"/>
      <c r="F24" s="58"/>
      <c r="G24" s="60">
        <v>4.2000000000000003E-2</v>
      </c>
      <c r="H24" s="60"/>
      <c r="I24" s="58"/>
      <c r="J24" s="70" t="s">
        <v>92</v>
      </c>
      <c r="K24" s="60"/>
      <c r="L24" s="58"/>
      <c r="M24" s="148">
        <v>0</v>
      </c>
    </row>
    <row r="25" spans="1:27">
      <c r="A25" s="53">
        <v>10</v>
      </c>
      <c r="B25" s="147"/>
      <c r="C25" s="58"/>
      <c r="D25" s="70">
        <v>107.16</v>
      </c>
      <c r="E25" s="60"/>
      <c r="F25" s="58"/>
      <c r="G25" s="60">
        <v>4.4999999999999998E-2</v>
      </c>
      <c r="H25" s="60"/>
      <c r="I25" s="58"/>
      <c r="J25" s="70">
        <v>12.9</v>
      </c>
      <c r="K25" s="60"/>
      <c r="L25" s="58"/>
      <c r="M25" s="148">
        <v>0</v>
      </c>
    </row>
    <row r="26" spans="1:27">
      <c r="A26" s="53">
        <v>11</v>
      </c>
      <c r="B26" s="147"/>
      <c r="C26" s="58"/>
      <c r="D26" s="70">
        <v>124.08</v>
      </c>
      <c r="E26" s="60"/>
      <c r="F26" s="58"/>
      <c r="G26" s="60">
        <v>4.2999999999999997E-2</v>
      </c>
      <c r="H26" s="60"/>
      <c r="I26" s="58"/>
      <c r="J26" s="70">
        <v>16.2</v>
      </c>
      <c r="K26" s="60"/>
      <c r="L26" s="58"/>
      <c r="M26" s="148">
        <v>0</v>
      </c>
    </row>
    <row r="27" spans="1:27">
      <c r="A27" s="53">
        <v>12</v>
      </c>
      <c r="B27" s="147"/>
      <c r="C27" s="58"/>
      <c r="D27" s="70" t="s">
        <v>89</v>
      </c>
      <c r="E27" s="60"/>
      <c r="F27" s="58"/>
      <c r="G27" s="60">
        <v>4.3999999999999997E-2</v>
      </c>
      <c r="H27" s="60"/>
      <c r="I27" s="58"/>
      <c r="J27" s="70">
        <v>14.1</v>
      </c>
      <c r="K27" s="60"/>
      <c r="L27" s="58"/>
      <c r="M27" s="148">
        <v>0</v>
      </c>
    </row>
    <row r="28" spans="1:27">
      <c r="A28" s="53">
        <v>13</v>
      </c>
      <c r="B28" s="147"/>
      <c r="C28" s="58"/>
      <c r="D28" s="70">
        <v>118.08</v>
      </c>
      <c r="E28" s="60"/>
      <c r="F28" s="58"/>
      <c r="G28" s="60">
        <v>4.8000000000000001E-2</v>
      </c>
      <c r="H28" s="60"/>
      <c r="I28" s="58"/>
      <c r="J28" s="70">
        <v>12.9</v>
      </c>
      <c r="K28" s="60"/>
      <c r="L28" s="58"/>
      <c r="M28" s="148">
        <v>0</v>
      </c>
    </row>
    <row r="29" spans="1:27">
      <c r="A29" s="53">
        <v>14</v>
      </c>
      <c r="B29" s="147"/>
      <c r="C29" s="58"/>
      <c r="D29" s="70">
        <v>123.42</v>
      </c>
      <c r="E29" s="60"/>
      <c r="F29" s="58"/>
      <c r="G29" s="60">
        <v>4.3999999999999997E-2</v>
      </c>
      <c r="H29" s="60"/>
      <c r="I29" s="58"/>
      <c r="J29" s="70">
        <v>12.9</v>
      </c>
      <c r="K29" s="60"/>
      <c r="L29" s="58"/>
      <c r="M29" s="148">
        <v>0</v>
      </c>
    </row>
    <row r="30" spans="1:27">
      <c r="A30" s="53">
        <v>15</v>
      </c>
      <c r="B30" s="147"/>
      <c r="C30" s="58"/>
      <c r="D30" s="70">
        <v>118.5</v>
      </c>
      <c r="E30" s="60"/>
      <c r="F30" s="58"/>
      <c r="G30" s="60">
        <v>4.8000000000000001E-2</v>
      </c>
      <c r="H30" s="60"/>
      <c r="I30" s="58"/>
      <c r="J30" s="70">
        <v>15.9</v>
      </c>
      <c r="K30" s="60"/>
      <c r="L30" s="58"/>
      <c r="M30" s="148">
        <v>0</v>
      </c>
    </row>
    <row r="31" spans="1:27">
      <c r="A31" s="53">
        <v>16</v>
      </c>
      <c r="B31" s="147"/>
      <c r="C31" s="58"/>
      <c r="D31" s="70">
        <v>128.34</v>
      </c>
      <c r="E31" s="60"/>
      <c r="F31" s="58"/>
      <c r="G31" s="60">
        <v>4.5999999999999999E-2</v>
      </c>
      <c r="H31" s="60"/>
      <c r="I31" s="58"/>
      <c r="J31" s="70" t="s">
        <v>93</v>
      </c>
      <c r="K31" s="60"/>
      <c r="L31" s="58"/>
      <c r="M31" s="148">
        <v>0</v>
      </c>
    </row>
    <row r="32" spans="1:27">
      <c r="A32" s="53">
        <v>17</v>
      </c>
      <c r="B32" s="147"/>
      <c r="C32" s="58"/>
      <c r="D32" s="70">
        <v>145.86000000000001</v>
      </c>
      <c r="E32" s="60"/>
      <c r="F32" s="58"/>
      <c r="G32" s="60">
        <v>4.4999999999999998E-2</v>
      </c>
      <c r="H32" s="60"/>
      <c r="I32" s="58"/>
      <c r="J32" s="70">
        <v>20.100000000000001</v>
      </c>
      <c r="K32" s="60"/>
      <c r="L32" s="58"/>
      <c r="M32" s="148">
        <v>0</v>
      </c>
    </row>
    <row r="33" spans="1:13">
      <c r="A33" s="53">
        <v>18</v>
      </c>
      <c r="B33" s="147"/>
      <c r="C33" s="58"/>
      <c r="D33" s="70">
        <v>162.41999999999999</v>
      </c>
      <c r="E33" s="60"/>
      <c r="F33" s="58"/>
      <c r="G33" s="60">
        <v>4.9000000000000002E-2</v>
      </c>
      <c r="H33" s="60"/>
      <c r="I33" s="58"/>
      <c r="J33" s="70">
        <v>21.6</v>
      </c>
      <c r="K33" s="60"/>
      <c r="L33" s="58"/>
      <c r="M33" s="148">
        <v>0</v>
      </c>
    </row>
    <row r="34" spans="1:13">
      <c r="A34" s="53">
        <v>19</v>
      </c>
      <c r="B34" s="147"/>
      <c r="C34" s="58"/>
      <c r="D34" s="70">
        <v>185.76</v>
      </c>
      <c r="E34" s="60"/>
      <c r="F34" s="58"/>
      <c r="G34" s="60">
        <v>5.0999999999999997E-2</v>
      </c>
      <c r="H34" s="60"/>
      <c r="I34" s="58"/>
      <c r="J34" s="70">
        <v>26.7</v>
      </c>
      <c r="K34" s="60"/>
      <c r="L34" s="58"/>
      <c r="M34" s="148">
        <v>0</v>
      </c>
    </row>
    <row r="35" spans="1:13">
      <c r="A35" s="53">
        <v>20</v>
      </c>
      <c r="B35" s="147"/>
      <c r="C35" s="58"/>
      <c r="D35" s="70">
        <v>187.26</v>
      </c>
      <c r="E35" s="60"/>
      <c r="F35" s="58"/>
      <c r="G35" s="60">
        <v>5.5E-2</v>
      </c>
      <c r="H35" s="60"/>
      <c r="I35" s="58"/>
      <c r="J35" s="70">
        <v>25.2</v>
      </c>
      <c r="K35" s="60"/>
      <c r="L35" s="58"/>
      <c r="M35" s="148">
        <v>0</v>
      </c>
    </row>
    <row r="36" spans="1:13">
      <c r="A36" s="53">
        <v>21</v>
      </c>
      <c r="B36" s="147"/>
      <c r="C36" s="58"/>
      <c r="D36" s="70">
        <v>187.8</v>
      </c>
      <c r="E36" s="60"/>
      <c r="F36" s="58"/>
      <c r="G36" s="60">
        <v>5.2999999999999999E-2</v>
      </c>
      <c r="H36" s="60"/>
      <c r="I36" s="58"/>
      <c r="J36" s="70">
        <v>26.4</v>
      </c>
      <c r="K36" s="60"/>
      <c r="L36" s="58"/>
      <c r="M36" s="148">
        <v>0</v>
      </c>
    </row>
    <row r="37" spans="1:13">
      <c r="A37" s="53">
        <v>22</v>
      </c>
      <c r="B37" s="147"/>
      <c r="C37" s="58"/>
      <c r="D37" s="70">
        <v>169.98</v>
      </c>
      <c r="E37" s="60"/>
      <c r="F37" s="58"/>
      <c r="G37" s="60">
        <v>5.8999999999999997E-2</v>
      </c>
      <c r="H37" s="60"/>
      <c r="I37" s="58"/>
      <c r="J37" s="70">
        <v>21.3</v>
      </c>
      <c r="K37" s="60"/>
      <c r="L37" s="58"/>
      <c r="M37" s="148">
        <v>0</v>
      </c>
    </row>
    <row r="38" spans="1:13">
      <c r="A38" s="53">
        <v>23</v>
      </c>
      <c r="B38" s="147"/>
      <c r="C38" s="58"/>
      <c r="D38" s="70">
        <v>138.41999999999999</v>
      </c>
      <c r="E38" s="60"/>
      <c r="F38" s="58"/>
      <c r="G38" s="60">
        <v>5.2999999999999999E-2</v>
      </c>
      <c r="H38" s="60"/>
      <c r="I38" s="58"/>
      <c r="J38" s="70">
        <v>17.399999999999999</v>
      </c>
      <c r="K38" s="60"/>
      <c r="L38" s="58"/>
      <c r="M38" s="148">
        <v>0</v>
      </c>
    </row>
    <row r="39" spans="1:13">
      <c r="A39" s="53">
        <v>24</v>
      </c>
      <c r="B39" s="147"/>
      <c r="C39" s="58"/>
      <c r="D39" s="70">
        <v>102.6</v>
      </c>
      <c r="E39" s="60"/>
      <c r="F39" s="58"/>
      <c r="G39" s="60">
        <v>4.3999999999999997E-2</v>
      </c>
      <c r="H39" s="60"/>
      <c r="I39" s="58"/>
      <c r="J39" s="70">
        <v>13.2</v>
      </c>
      <c r="K39" s="60"/>
      <c r="L39" s="58"/>
      <c r="M39" s="148">
        <v>0</v>
      </c>
    </row>
    <row r="40" spans="1:13" ht="15.75" thickBot="1">
      <c r="A40" s="145" t="s">
        <v>23</v>
      </c>
      <c r="B40" s="149"/>
      <c r="C40" s="150"/>
      <c r="D40" s="142">
        <f>SUM(D15:D39)</f>
        <v>2741.1000000000004</v>
      </c>
      <c r="E40" s="142"/>
      <c r="F40" s="142"/>
      <c r="G40" s="142">
        <f>SUM(G15:G39)</f>
        <v>1.2582000000000004</v>
      </c>
      <c r="H40" s="142"/>
      <c r="I40" s="142"/>
      <c r="J40" s="142">
        <f>SUM(J15:J39)</f>
        <v>306.89999999999992</v>
      </c>
      <c r="K40" s="142"/>
      <c r="L40" s="142"/>
      <c r="M40" s="143">
        <f>SUM(M15:M39)</f>
        <v>0</v>
      </c>
    </row>
    <row r="41" spans="1:1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23.25" customHeight="1">
      <c r="A42" s="3"/>
      <c r="B42" s="12" t="s">
        <v>47</v>
      </c>
      <c r="C42" s="11"/>
      <c r="D42" s="11"/>
      <c r="E42" s="11"/>
      <c r="F42" s="11"/>
      <c r="G42" s="11"/>
      <c r="H42" s="11"/>
      <c r="I42" s="12" t="s">
        <v>63</v>
      </c>
      <c r="J42" s="11"/>
      <c r="K42" s="11"/>
      <c r="L42" s="11"/>
      <c r="M42" s="11"/>
    </row>
  </sheetData>
  <mergeCells count="23">
    <mergeCell ref="K12:M12"/>
    <mergeCell ref="D7:J7"/>
    <mergeCell ref="D8:J8"/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  <mergeCell ref="A4:F4"/>
    <mergeCell ref="A5:E5"/>
    <mergeCell ref="F5:I5"/>
    <mergeCell ref="K5:M5"/>
    <mergeCell ref="A6:D6"/>
    <mergeCell ref="A1:F1"/>
    <mergeCell ref="I1:M1"/>
    <mergeCell ref="A2:F2"/>
    <mergeCell ref="I2:M2"/>
    <mergeCell ref="A3:F3"/>
  </mergeCells>
  <pageMargins left="0.7" right="0.7" top="0.75" bottom="0.75" header="0.3" footer="0.3"/>
  <pageSetup paperSize="9" scale="91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A42"/>
  <sheetViews>
    <sheetView topLeftCell="A4" workbookViewId="0">
      <selection activeCell="T27" sqref="T27"/>
    </sheetView>
  </sheetViews>
  <sheetFormatPr defaultRowHeight="15"/>
  <cols>
    <col min="1" max="1" width="6.85546875" customWidth="1"/>
    <col min="2" max="13" width="11.7109375" customWidth="1"/>
  </cols>
  <sheetData>
    <row r="1" spans="1:27" s="2" customFormat="1" ht="32.25" customHeight="1">
      <c r="A1" s="238" t="s">
        <v>14</v>
      </c>
      <c r="B1" s="238"/>
      <c r="C1" s="238"/>
      <c r="D1" s="238"/>
      <c r="E1" s="238"/>
      <c r="F1" s="238"/>
      <c r="G1" s="32"/>
      <c r="H1" s="34"/>
      <c r="I1" s="239" t="s">
        <v>86</v>
      </c>
      <c r="J1" s="239"/>
      <c r="K1" s="239"/>
      <c r="L1" s="239"/>
      <c r="M1" s="239"/>
    </row>
    <row r="2" spans="1:27" s="2" customFormat="1">
      <c r="A2" s="240" t="s">
        <v>15</v>
      </c>
      <c r="B2" s="240"/>
      <c r="C2" s="240"/>
      <c r="D2" s="240"/>
      <c r="E2" s="240"/>
      <c r="F2" s="240"/>
      <c r="G2" s="31"/>
      <c r="H2" s="33"/>
      <c r="I2" s="241" t="s">
        <v>16</v>
      </c>
      <c r="J2" s="241"/>
      <c r="K2" s="241"/>
      <c r="L2" s="241"/>
      <c r="M2" s="241"/>
    </row>
    <row r="3" spans="1:27" s="2" customFormat="1" ht="15.75">
      <c r="A3" s="242" t="s">
        <v>51</v>
      </c>
      <c r="B3" s="242"/>
      <c r="C3" s="242"/>
      <c r="D3" s="242"/>
      <c r="E3" s="242"/>
      <c r="F3" s="242"/>
      <c r="G3" s="26"/>
      <c r="H3" s="26"/>
      <c r="I3" s="26"/>
      <c r="J3" s="26"/>
      <c r="K3" s="30"/>
      <c r="L3" s="30"/>
      <c r="M3" s="30"/>
    </row>
    <row r="4" spans="1:27" s="2" customFormat="1" ht="15.75">
      <c r="A4" s="231" t="s">
        <v>18</v>
      </c>
      <c r="B4" s="231"/>
      <c r="C4" s="231"/>
      <c r="D4" s="231"/>
      <c r="E4" s="231"/>
      <c r="F4" s="231"/>
      <c r="G4" s="26"/>
      <c r="H4" s="26"/>
      <c r="I4" s="26"/>
      <c r="J4" s="26"/>
      <c r="K4" s="30"/>
      <c r="L4" s="30"/>
      <c r="M4" s="30"/>
    </row>
    <row r="5" spans="1:27" s="2" customFormat="1" ht="15.75">
      <c r="A5" s="232"/>
      <c r="B5" s="233"/>
      <c r="C5" s="233"/>
      <c r="D5" s="233"/>
      <c r="E5" s="233"/>
      <c r="F5" s="234" t="s">
        <v>17</v>
      </c>
      <c r="G5" s="234"/>
      <c r="H5" s="234"/>
      <c r="I5" s="234"/>
      <c r="J5" s="26"/>
      <c r="K5" s="235"/>
      <c r="L5" s="236"/>
      <c r="M5" s="236"/>
    </row>
    <row r="6" spans="1:27" s="2" customFormat="1" ht="15.75">
      <c r="A6" s="237"/>
      <c r="B6" s="237"/>
      <c r="C6" s="237"/>
      <c r="D6" s="237"/>
      <c r="E6" s="26"/>
      <c r="F6" s="26"/>
      <c r="G6" s="26"/>
      <c r="H6" s="26"/>
      <c r="I6" s="26"/>
      <c r="J6" s="26"/>
      <c r="K6" s="26"/>
      <c r="L6" s="26"/>
      <c r="M6" s="26"/>
    </row>
    <row r="7" spans="1:27" s="2" customFormat="1" ht="15.75">
      <c r="A7" s="26"/>
      <c r="B7" s="26"/>
      <c r="C7" s="26"/>
      <c r="D7" s="230" t="s">
        <v>0</v>
      </c>
      <c r="E7" s="230"/>
      <c r="F7" s="230"/>
      <c r="G7" s="230"/>
      <c r="H7" s="230"/>
      <c r="I7" s="230"/>
      <c r="J7" s="230"/>
      <c r="K7" s="27"/>
      <c r="L7" s="26"/>
      <c r="M7" s="26"/>
    </row>
    <row r="8" spans="1:27" s="2" customFormat="1" ht="15.75">
      <c r="A8" s="26"/>
      <c r="B8" s="26"/>
      <c r="C8" s="26"/>
      <c r="D8" s="230" t="s">
        <v>87</v>
      </c>
      <c r="E8" s="230"/>
      <c r="F8" s="230"/>
      <c r="G8" s="230"/>
      <c r="H8" s="230"/>
      <c r="I8" s="230"/>
      <c r="J8" s="230"/>
      <c r="K8" s="28"/>
      <c r="L8" s="26"/>
      <c r="M8" s="26"/>
    </row>
    <row r="9" spans="1:27" s="2" customFormat="1" ht="15.75" thickBot="1"/>
    <row r="10" spans="1:27" ht="15.75">
      <c r="A10" s="274" t="s">
        <v>19</v>
      </c>
      <c r="B10" s="277" t="s">
        <v>1</v>
      </c>
      <c r="C10" s="278"/>
      <c r="D10" s="278"/>
      <c r="E10" s="278"/>
      <c r="F10" s="278"/>
      <c r="G10" s="279"/>
      <c r="H10" s="277" t="s">
        <v>6</v>
      </c>
      <c r="I10" s="278"/>
      <c r="J10" s="278"/>
      <c r="K10" s="278"/>
      <c r="L10" s="278"/>
      <c r="M10" s="280"/>
      <c r="O10" s="32"/>
      <c r="P10" s="32"/>
      <c r="Q10" s="32"/>
      <c r="R10" s="32"/>
      <c r="S10" s="32"/>
      <c r="T10" s="32"/>
      <c r="U10" s="32"/>
      <c r="V10" s="34"/>
      <c r="W10" s="34"/>
      <c r="X10" s="34"/>
      <c r="Y10" s="34"/>
      <c r="Z10" s="34"/>
      <c r="AA10" s="34"/>
    </row>
    <row r="11" spans="1:27">
      <c r="A11" s="275"/>
      <c r="B11" s="281" t="s">
        <v>84</v>
      </c>
      <c r="C11" s="282"/>
      <c r="D11" s="283"/>
      <c r="E11" s="295" t="s">
        <v>85</v>
      </c>
      <c r="F11" s="296"/>
      <c r="G11" s="297"/>
      <c r="H11" s="281" t="s">
        <v>84</v>
      </c>
      <c r="I11" s="282"/>
      <c r="J11" s="283"/>
      <c r="K11" s="295" t="s">
        <v>85</v>
      </c>
      <c r="L11" s="296"/>
      <c r="M11" s="298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</row>
    <row r="12" spans="1:27" ht="15.75">
      <c r="A12" s="275"/>
      <c r="B12" s="285" t="s">
        <v>13</v>
      </c>
      <c r="C12" s="286"/>
      <c r="D12" s="287"/>
      <c r="E12" s="285" t="s">
        <v>13</v>
      </c>
      <c r="F12" s="286"/>
      <c r="G12" s="287"/>
      <c r="H12" s="285" t="s">
        <v>13</v>
      </c>
      <c r="I12" s="286"/>
      <c r="J12" s="287"/>
      <c r="K12" s="285" t="s">
        <v>13</v>
      </c>
      <c r="L12" s="286"/>
      <c r="M12" s="288"/>
      <c r="O12" s="32"/>
      <c r="P12" s="32"/>
      <c r="Q12" s="32"/>
      <c r="R12" s="32"/>
      <c r="S12" s="32"/>
      <c r="T12" s="32"/>
      <c r="U12" s="30"/>
      <c r="V12" s="30"/>
      <c r="W12" s="30"/>
      <c r="X12" s="30"/>
      <c r="Y12" s="30"/>
      <c r="Z12" s="30"/>
      <c r="AA12" s="30"/>
    </row>
    <row r="13" spans="1:27" ht="54.75" customHeight="1">
      <c r="A13" s="276"/>
      <c r="B13" s="131" t="s">
        <v>20</v>
      </c>
      <c r="C13" s="131" t="s">
        <v>21</v>
      </c>
      <c r="D13" s="131" t="s">
        <v>22</v>
      </c>
      <c r="E13" s="131" t="s">
        <v>20</v>
      </c>
      <c r="F13" s="131" t="s">
        <v>21</v>
      </c>
      <c r="G13" s="131" t="s">
        <v>22</v>
      </c>
      <c r="H13" s="131" t="s">
        <v>20</v>
      </c>
      <c r="I13" s="131" t="s">
        <v>21</v>
      </c>
      <c r="J13" s="131" t="s">
        <v>22</v>
      </c>
      <c r="K13" s="131" t="s">
        <v>20</v>
      </c>
      <c r="L13" s="131" t="s">
        <v>21</v>
      </c>
      <c r="M13" s="132" t="s">
        <v>22</v>
      </c>
      <c r="O13" s="37"/>
      <c r="P13" s="37"/>
      <c r="Q13" s="37"/>
      <c r="R13" s="37"/>
      <c r="S13" s="37"/>
      <c r="T13" s="37"/>
      <c r="U13" s="30"/>
      <c r="V13" s="30"/>
      <c r="W13" s="30"/>
      <c r="X13" s="30"/>
      <c r="Y13" s="30"/>
      <c r="Z13" s="30"/>
      <c r="AA13" s="30"/>
    </row>
    <row r="14" spans="1:27" ht="15.75">
      <c r="A14" s="133">
        <v>1</v>
      </c>
      <c r="B14" s="134">
        <v>2</v>
      </c>
      <c r="C14" s="134">
        <v>3</v>
      </c>
      <c r="D14" s="134">
        <v>4</v>
      </c>
      <c r="E14" s="134">
        <v>5</v>
      </c>
      <c r="F14" s="134">
        <v>6</v>
      </c>
      <c r="G14" s="134">
        <v>7</v>
      </c>
      <c r="H14" s="134">
        <v>8</v>
      </c>
      <c r="I14" s="134">
        <v>9</v>
      </c>
      <c r="J14" s="134">
        <v>10</v>
      </c>
      <c r="K14" s="134">
        <v>11</v>
      </c>
      <c r="L14" s="134">
        <v>12</v>
      </c>
      <c r="M14" s="135">
        <v>13</v>
      </c>
      <c r="O14" s="29"/>
      <c r="P14" s="36"/>
      <c r="Q14" s="36"/>
      <c r="R14" s="36"/>
      <c r="S14" s="36"/>
      <c r="T14" s="38"/>
      <c r="U14" s="38"/>
      <c r="V14" s="38"/>
      <c r="W14" s="38"/>
      <c r="X14" s="30"/>
      <c r="Y14" s="39"/>
      <c r="Z14" s="40"/>
      <c r="AA14" s="40"/>
    </row>
    <row r="15" spans="1:27" ht="15.75">
      <c r="A15" s="151">
        <v>0</v>
      </c>
      <c r="B15" s="61"/>
      <c r="C15" s="58"/>
      <c r="D15" s="58">
        <v>0</v>
      </c>
      <c r="E15" s="61"/>
      <c r="F15" s="58"/>
      <c r="G15" s="58">
        <v>0</v>
      </c>
      <c r="H15" s="61"/>
      <c r="I15" s="58"/>
      <c r="J15" s="58">
        <v>0</v>
      </c>
      <c r="K15" s="61"/>
      <c r="L15" s="58"/>
      <c r="M15" s="137">
        <v>0</v>
      </c>
      <c r="O15" s="32"/>
      <c r="P15" s="32"/>
      <c r="Q15" s="32"/>
      <c r="R15" s="32"/>
      <c r="S15" s="30"/>
      <c r="T15" s="30"/>
      <c r="U15" s="30"/>
      <c r="V15" s="30"/>
      <c r="W15" s="30"/>
      <c r="X15" s="30"/>
      <c r="Y15" s="30"/>
      <c r="Z15" s="30"/>
      <c r="AA15" s="30"/>
    </row>
    <row r="16" spans="1:27" ht="15.75">
      <c r="A16" s="151">
        <v>1</v>
      </c>
      <c r="B16" s="61"/>
      <c r="C16" s="58"/>
      <c r="D16" s="70">
        <v>17.600000000000001</v>
      </c>
      <c r="E16" s="73"/>
      <c r="F16" s="74"/>
      <c r="G16" s="73">
        <v>0</v>
      </c>
      <c r="H16" s="73"/>
      <c r="I16" s="74"/>
      <c r="J16" s="70">
        <v>9.84</v>
      </c>
      <c r="K16" s="61"/>
      <c r="L16" s="58"/>
      <c r="M16" s="138">
        <v>0</v>
      </c>
      <c r="O16" s="30"/>
      <c r="P16" s="30"/>
      <c r="Q16" s="30"/>
      <c r="R16" s="36"/>
      <c r="S16" s="36"/>
      <c r="T16" s="36"/>
      <c r="U16" s="36"/>
      <c r="V16" s="36"/>
      <c r="W16" s="36"/>
      <c r="X16" s="36"/>
      <c r="Y16" s="32"/>
      <c r="Z16" s="30"/>
      <c r="AA16" s="30"/>
    </row>
    <row r="17" spans="1:27" ht="15.75">
      <c r="A17" s="151">
        <v>2</v>
      </c>
      <c r="B17" s="61"/>
      <c r="C17" s="58"/>
      <c r="D17" s="70">
        <v>16.72</v>
      </c>
      <c r="E17" s="73"/>
      <c r="F17" s="74"/>
      <c r="G17" s="73">
        <v>0</v>
      </c>
      <c r="H17" s="73"/>
      <c r="I17" s="74"/>
      <c r="J17" s="70">
        <v>9.92</v>
      </c>
      <c r="K17" s="61"/>
      <c r="L17" s="58"/>
      <c r="M17" s="138">
        <v>0</v>
      </c>
      <c r="O17" s="30"/>
      <c r="P17" s="30"/>
      <c r="Q17" s="30"/>
      <c r="R17" s="36"/>
      <c r="S17" s="36"/>
      <c r="T17" s="36"/>
      <c r="U17" s="36"/>
      <c r="V17" s="36"/>
      <c r="W17" s="36"/>
      <c r="X17" s="36"/>
      <c r="Y17" s="35"/>
      <c r="Z17" s="30"/>
      <c r="AA17" s="30"/>
    </row>
    <row r="18" spans="1:27">
      <c r="A18" s="151">
        <v>3</v>
      </c>
      <c r="B18" s="61"/>
      <c r="C18" s="58"/>
      <c r="D18" s="70">
        <v>16.239999999999998</v>
      </c>
      <c r="E18" s="73"/>
      <c r="F18" s="74"/>
      <c r="G18" s="73">
        <v>0</v>
      </c>
      <c r="H18" s="73"/>
      <c r="I18" s="74"/>
      <c r="J18" s="70">
        <v>10.64</v>
      </c>
      <c r="K18" s="61"/>
      <c r="L18" s="58"/>
      <c r="M18" s="138">
        <v>0</v>
      </c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:27">
      <c r="A19" s="151">
        <v>4</v>
      </c>
      <c r="B19" s="61"/>
      <c r="C19" s="58"/>
      <c r="D19" s="70">
        <v>15.88</v>
      </c>
      <c r="E19" s="73"/>
      <c r="F19" s="74"/>
      <c r="G19" s="73">
        <v>0</v>
      </c>
      <c r="H19" s="73"/>
      <c r="I19" s="74"/>
      <c r="J19" s="70">
        <v>9.84</v>
      </c>
      <c r="K19" s="61"/>
      <c r="L19" s="58"/>
      <c r="M19" s="138">
        <v>0</v>
      </c>
    </row>
    <row r="20" spans="1:27">
      <c r="A20" s="151">
        <v>5</v>
      </c>
      <c r="B20" s="61"/>
      <c r="C20" s="58"/>
      <c r="D20" s="70">
        <v>15.48</v>
      </c>
      <c r="E20" s="73"/>
      <c r="F20" s="74"/>
      <c r="G20" s="73">
        <v>0</v>
      </c>
      <c r="H20" s="73"/>
      <c r="I20" s="74"/>
      <c r="J20" s="70">
        <v>10.28</v>
      </c>
      <c r="K20" s="61"/>
      <c r="L20" s="58"/>
      <c r="M20" s="138">
        <v>0</v>
      </c>
    </row>
    <row r="21" spans="1:27">
      <c r="A21" s="151">
        <v>6</v>
      </c>
      <c r="B21" s="61"/>
      <c r="C21" s="58"/>
      <c r="D21" s="70">
        <v>17.16</v>
      </c>
      <c r="E21" s="73"/>
      <c r="F21" s="74"/>
      <c r="G21" s="73">
        <v>0</v>
      </c>
      <c r="H21" s="73"/>
      <c r="I21" s="74"/>
      <c r="J21" s="70">
        <v>9.8800000000000008</v>
      </c>
      <c r="K21" s="61"/>
      <c r="L21" s="58"/>
      <c r="M21" s="138">
        <v>0</v>
      </c>
    </row>
    <row r="22" spans="1:27">
      <c r="A22" s="151">
        <v>7</v>
      </c>
      <c r="B22" s="61"/>
      <c r="C22" s="58"/>
      <c r="D22" s="70">
        <v>24.12</v>
      </c>
      <c r="E22" s="73"/>
      <c r="F22" s="74"/>
      <c r="G22" s="73">
        <v>0</v>
      </c>
      <c r="H22" s="73"/>
      <c r="I22" s="74"/>
      <c r="J22" s="70">
        <v>11.32</v>
      </c>
      <c r="K22" s="61"/>
      <c r="L22" s="58"/>
      <c r="M22" s="138">
        <v>0</v>
      </c>
    </row>
    <row r="23" spans="1:27">
      <c r="A23" s="151">
        <v>8</v>
      </c>
      <c r="B23" s="61"/>
      <c r="C23" s="58"/>
      <c r="D23" s="70">
        <v>25.96</v>
      </c>
      <c r="E23" s="73"/>
      <c r="F23" s="74"/>
      <c r="G23" s="73">
        <v>0</v>
      </c>
      <c r="H23" s="73"/>
      <c r="I23" s="74"/>
      <c r="J23" s="70">
        <v>12.72</v>
      </c>
      <c r="K23" s="61"/>
      <c r="L23" s="58"/>
      <c r="M23" s="138">
        <v>0</v>
      </c>
    </row>
    <row r="24" spans="1:27">
      <c r="A24" s="151">
        <v>9</v>
      </c>
      <c r="B24" s="61"/>
      <c r="C24" s="58"/>
      <c r="D24" s="70">
        <v>23.32</v>
      </c>
      <c r="E24" s="73"/>
      <c r="F24" s="74"/>
      <c r="G24" s="73">
        <v>0</v>
      </c>
      <c r="H24" s="73"/>
      <c r="I24" s="74"/>
      <c r="J24" s="70">
        <v>10.24</v>
      </c>
      <c r="K24" s="61"/>
      <c r="L24" s="58"/>
      <c r="M24" s="138">
        <v>0</v>
      </c>
    </row>
    <row r="25" spans="1:27">
      <c r="A25" s="151">
        <v>10</v>
      </c>
      <c r="B25" s="61"/>
      <c r="C25" s="58"/>
      <c r="D25" s="70">
        <v>27.16</v>
      </c>
      <c r="E25" s="73"/>
      <c r="F25" s="74"/>
      <c r="G25" s="73">
        <v>0</v>
      </c>
      <c r="H25" s="73"/>
      <c r="I25" s="74"/>
      <c r="J25" s="70">
        <v>9.76</v>
      </c>
      <c r="K25" s="61"/>
      <c r="L25" s="58"/>
      <c r="M25" s="138">
        <v>0</v>
      </c>
    </row>
    <row r="26" spans="1:27">
      <c r="A26" s="151">
        <v>11</v>
      </c>
      <c r="B26" s="61"/>
      <c r="C26" s="58"/>
      <c r="D26" s="70">
        <v>29.84</v>
      </c>
      <c r="E26" s="73"/>
      <c r="F26" s="74"/>
      <c r="G26" s="73">
        <v>0</v>
      </c>
      <c r="H26" s="73"/>
      <c r="I26" s="74"/>
      <c r="J26" s="70">
        <v>10.24</v>
      </c>
      <c r="K26" s="61"/>
      <c r="L26" s="58"/>
      <c r="M26" s="138">
        <v>0</v>
      </c>
    </row>
    <row r="27" spans="1:27">
      <c r="A27" s="151">
        <v>12</v>
      </c>
      <c r="B27" s="61"/>
      <c r="C27" s="58"/>
      <c r="D27" s="70">
        <v>28.2</v>
      </c>
      <c r="E27" s="73"/>
      <c r="F27" s="74"/>
      <c r="G27" s="73">
        <v>0</v>
      </c>
      <c r="H27" s="73"/>
      <c r="I27" s="74"/>
      <c r="J27" s="70">
        <v>9.56</v>
      </c>
      <c r="K27" s="61"/>
      <c r="L27" s="58"/>
      <c r="M27" s="138">
        <v>0</v>
      </c>
    </row>
    <row r="28" spans="1:27">
      <c r="A28" s="151">
        <v>13</v>
      </c>
      <c r="B28" s="61"/>
      <c r="C28" s="58"/>
      <c r="D28" s="70">
        <v>28.12</v>
      </c>
      <c r="E28" s="73"/>
      <c r="F28" s="74"/>
      <c r="G28" s="73">
        <v>0</v>
      </c>
      <c r="H28" s="73"/>
      <c r="I28" s="74"/>
      <c r="J28" s="70">
        <v>10.8</v>
      </c>
      <c r="K28" s="61"/>
      <c r="L28" s="58"/>
      <c r="M28" s="138">
        <v>0</v>
      </c>
    </row>
    <row r="29" spans="1:27">
      <c r="A29" s="151">
        <v>14</v>
      </c>
      <c r="B29" s="61"/>
      <c r="C29" s="58"/>
      <c r="D29" s="70">
        <v>32.479999999999997</v>
      </c>
      <c r="E29" s="73"/>
      <c r="F29" s="74"/>
      <c r="G29" s="73">
        <v>0</v>
      </c>
      <c r="H29" s="73"/>
      <c r="I29" s="74"/>
      <c r="J29" s="70">
        <v>10.36</v>
      </c>
      <c r="K29" s="61"/>
      <c r="L29" s="58"/>
      <c r="M29" s="138">
        <v>0</v>
      </c>
    </row>
    <row r="30" spans="1:27">
      <c r="A30" s="151">
        <v>15</v>
      </c>
      <c r="B30" s="61"/>
      <c r="C30" s="58"/>
      <c r="D30" s="70">
        <v>30.52</v>
      </c>
      <c r="E30" s="73"/>
      <c r="F30" s="74"/>
      <c r="G30" s="73">
        <v>0</v>
      </c>
      <c r="H30" s="73"/>
      <c r="I30" s="74"/>
      <c r="J30" s="70">
        <v>9.92</v>
      </c>
      <c r="K30" s="61"/>
      <c r="L30" s="58"/>
      <c r="M30" s="138">
        <v>0</v>
      </c>
    </row>
    <row r="31" spans="1:27">
      <c r="A31" s="151">
        <v>16</v>
      </c>
      <c r="B31" s="61"/>
      <c r="C31" s="58"/>
      <c r="D31" s="70">
        <v>28.44</v>
      </c>
      <c r="E31" s="73"/>
      <c r="F31" s="74"/>
      <c r="G31" s="73">
        <v>0</v>
      </c>
      <c r="H31" s="73"/>
      <c r="I31" s="74"/>
      <c r="J31" s="70">
        <v>10.96</v>
      </c>
      <c r="K31" s="61"/>
      <c r="L31" s="58"/>
      <c r="M31" s="138">
        <v>0</v>
      </c>
    </row>
    <row r="32" spans="1:27">
      <c r="A32" s="151">
        <v>17</v>
      </c>
      <c r="B32" s="61"/>
      <c r="C32" s="58"/>
      <c r="D32" s="70">
        <v>29.6</v>
      </c>
      <c r="E32" s="73"/>
      <c r="F32" s="74"/>
      <c r="G32" s="73">
        <v>0</v>
      </c>
      <c r="H32" s="73"/>
      <c r="I32" s="74"/>
      <c r="J32" s="70">
        <v>12.08</v>
      </c>
      <c r="K32" s="61"/>
      <c r="L32" s="58"/>
      <c r="M32" s="138">
        <v>0</v>
      </c>
    </row>
    <row r="33" spans="1:13">
      <c r="A33" s="151">
        <v>18</v>
      </c>
      <c r="B33" s="61"/>
      <c r="C33" s="58"/>
      <c r="D33" s="70">
        <v>30.28</v>
      </c>
      <c r="E33" s="73"/>
      <c r="F33" s="74"/>
      <c r="G33" s="73">
        <v>0</v>
      </c>
      <c r="H33" s="73"/>
      <c r="I33" s="74"/>
      <c r="J33" s="70">
        <v>10.52</v>
      </c>
      <c r="K33" s="61"/>
      <c r="L33" s="58"/>
      <c r="M33" s="138">
        <v>0</v>
      </c>
    </row>
    <row r="34" spans="1:13">
      <c r="A34" s="151">
        <v>19</v>
      </c>
      <c r="B34" s="61"/>
      <c r="C34" s="58"/>
      <c r="D34" s="70">
        <v>34.159999999999997</v>
      </c>
      <c r="E34" s="73"/>
      <c r="F34" s="74"/>
      <c r="G34" s="73">
        <v>0</v>
      </c>
      <c r="H34" s="73"/>
      <c r="I34" s="74"/>
      <c r="J34" s="70">
        <v>10.8</v>
      </c>
      <c r="K34" s="61"/>
      <c r="L34" s="58"/>
      <c r="M34" s="138">
        <v>0</v>
      </c>
    </row>
    <row r="35" spans="1:13">
      <c r="A35" s="151">
        <v>20</v>
      </c>
      <c r="B35" s="61"/>
      <c r="C35" s="58"/>
      <c r="D35" s="70">
        <v>37.36</v>
      </c>
      <c r="E35" s="73"/>
      <c r="F35" s="74"/>
      <c r="G35" s="73">
        <v>0</v>
      </c>
      <c r="H35" s="73"/>
      <c r="I35" s="74"/>
      <c r="J35" s="70">
        <v>10.28</v>
      </c>
      <c r="K35" s="61"/>
      <c r="L35" s="58"/>
      <c r="M35" s="138">
        <v>0</v>
      </c>
    </row>
    <row r="36" spans="1:13">
      <c r="A36" s="151">
        <v>21</v>
      </c>
      <c r="B36" s="61"/>
      <c r="C36" s="58"/>
      <c r="D36" s="70">
        <v>32.24</v>
      </c>
      <c r="E36" s="73"/>
      <c r="F36" s="74"/>
      <c r="G36" s="73">
        <v>0</v>
      </c>
      <c r="H36" s="73"/>
      <c r="I36" s="74"/>
      <c r="J36" s="70">
        <v>11.48</v>
      </c>
      <c r="K36" s="61"/>
      <c r="L36" s="58"/>
      <c r="M36" s="138">
        <v>0</v>
      </c>
    </row>
    <row r="37" spans="1:13">
      <c r="A37" s="151">
        <v>22</v>
      </c>
      <c r="B37" s="61"/>
      <c r="C37" s="58"/>
      <c r="D37" s="70">
        <v>30.68</v>
      </c>
      <c r="E37" s="73"/>
      <c r="F37" s="74"/>
      <c r="G37" s="73">
        <v>0</v>
      </c>
      <c r="H37" s="73"/>
      <c r="I37" s="74"/>
      <c r="J37" s="70">
        <v>10.68</v>
      </c>
      <c r="K37" s="61"/>
      <c r="L37" s="58"/>
      <c r="M37" s="138">
        <v>0</v>
      </c>
    </row>
    <row r="38" spans="1:13">
      <c r="A38" s="151">
        <v>23</v>
      </c>
      <c r="B38" s="61"/>
      <c r="C38" s="58"/>
      <c r="D38" s="70">
        <v>26.44</v>
      </c>
      <c r="E38" s="73"/>
      <c r="F38" s="74"/>
      <c r="G38" s="73">
        <v>0</v>
      </c>
      <c r="H38" s="73"/>
      <c r="I38" s="74"/>
      <c r="J38" s="70">
        <v>8.2799999999999994</v>
      </c>
      <c r="K38" s="61"/>
      <c r="L38" s="58"/>
      <c r="M38" s="138">
        <v>0</v>
      </c>
    </row>
    <row r="39" spans="1:13">
      <c r="A39" s="151">
        <v>24</v>
      </c>
      <c r="B39" s="61"/>
      <c r="C39" s="58"/>
      <c r="D39" s="70">
        <v>23.64</v>
      </c>
      <c r="E39" s="73"/>
      <c r="F39" s="74"/>
      <c r="G39" s="73">
        <v>0</v>
      </c>
      <c r="H39" s="73"/>
      <c r="I39" s="74"/>
      <c r="J39" s="70">
        <v>9.32</v>
      </c>
      <c r="K39" s="61"/>
      <c r="L39" s="58"/>
      <c r="M39" s="138">
        <v>0</v>
      </c>
    </row>
    <row r="40" spans="1:13" ht="15.75" thickBot="1">
      <c r="A40" s="139" t="s">
        <v>23</v>
      </c>
      <c r="B40" s="150"/>
      <c r="C40" s="150"/>
      <c r="D40" s="152">
        <f>SUM(D15:D39)</f>
        <v>621.64</v>
      </c>
      <c r="E40" s="153"/>
      <c r="F40" s="153"/>
      <c r="G40" s="152">
        <f>SUM(G15:G39)</f>
        <v>0</v>
      </c>
      <c r="H40" s="153"/>
      <c r="I40" s="153"/>
      <c r="J40" s="152">
        <f>SUM(J15:J39)</f>
        <v>249.72</v>
      </c>
      <c r="K40" s="142"/>
      <c r="L40" s="142"/>
      <c r="M40" s="154">
        <f>SUM(M15:M39)</f>
        <v>0</v>
      </c>
    </row>
    <row r="41" spans="1:1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24" customHeight="1">
      <c r="A42" s="3"/>
      <c r="B42" s="12" t="s">
        <v>47</v>
      </c>
      <c r="C42" s="11"/>
      <c r="D42" s="11"/>
      <c r="E42" s="11"/>
      <c r="F42" s="11"/>
      <c r="G42" s="11"/>
      <c r="H42" s="11"/>
      <c r="I42" s="12" t="s">
        <v>63</v>
      </c>
      <c r="J42" s="11"/>
      <c r="K42" s="11"/>
      <c r="L42" s="11"/>
      <c r="M42" s="11"/>
    </row>
  </sheetData>
  <mergeCells count="23">
    <mergeCell ref="K12:M12"/>
    <mergeCell ref="D7:J7"/>
    <mergeCell ref="D8:J8"/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  <mergeCell ref="A4:F4"/>
    <mergeCell ref="A5:E5"/>
    <mergeCell ref="F5:I5"/>
    <mergeCell ref="K5:M5"/>
    <mergeCell ref="A6:D6"/>
    <mergeCell ref="A1:F1"/>
    <mergeCell ref="I1:M1"/>
    <mergeCell ref="A2:F2"/>
    <mergeCell ref="I2:M2"/>
    <mergeCell ref="A3:F3"/>
  </mergeCells>
  <pageMargins left="0.7" right="0.7" top="0.75" bottom="0.75" header="0.3" footer="0.3"/>
  <pageSetup paperSize="9" scale="7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A42"/>
  <sheetViews>
    <sheetView topLeftCell="A4" workbookViewId="0">
      <selection activeCell="T27" sqref="T27"/>
    </sheetView>
  </sheetViews>
  <sheetFormatPr defaultRowHeight="15"/>
  <cols>
    <col min="1" max="1" width="6.85546875" customWidth="1"/>
    <col min="2" max="13" width="11.7109375" customWidth="1"/>
  </cols>
  <sheetData>
    <row r="1" spans="1:27" s="2" customFormat="1" ht="32.25" customHeight="1">
      <c r="A1" s="238" t="s">
        <v>14</v>
      </c>
      <c r="B1" s="238"/>
      <c r="C1" s="238"/>
      <c r="D1" s="238"/>
      <c r="E1" s="238"/>
      <c r="F1" s="238"/>
      <c r="G1" s="32"/>
      <c r="H1" s="34"/>
      <c r="I1" s="239" t="s">
        <v>64</v>
      </c>
      <c r="J1" s="239"/>
      <c r="K1" s="239"/>
      <c r="L1" s="239"/>
      <c r="M1" s="239"/>
    </row>
    <row r="2" spans="1:27" s="2" customFormat="1">
      <c r="A2" s="240" t="s">
        <v>15</v>
      </c>
      <c r="B2" s="240"/>
      <c r="C2" s="240"/>
      <c r="D2" s="240"/>
      <c r="E2" s="240"/>
      <c r="F2" s="240"/>
      <c r="G2" s="31"/>
      <c r="H2" s="33"/>
      <c r="I2" s="241" t="s">
        <v>16</v>
      </c>
      <c r="J2" s="241"/>
      <c r="K2" s="241"/>
      <c r="L2" s="241"/>
      <c r="M2" s="241"/>
    </row>
    <row r="3" spans="1:27" s="2" customFormat="1" ht="15.75">
      <c r="A3" s="242" t="s">
        <v>51</v>
      </c>
      <c r="B3" s="242"/>
      <c r="C3" s="242"/>
      <c r="D3" s="242"/>
      <c r="E3" s="242"/>
      <c r="F3" s="242"/>
      <c r="G3" s="26"/>
      <c r="H3" s="26"/>
      <c r="I3" s="26"/>
      <c r="J3" s="26"/>
      <c r="K3" s="30"/>
      <c r="L3" s="30"/>
      <c r="M3" s="30"/>
    </row>
    <row r="4" spans="1:27" s="2" customFormat="1" ht="15.75">
      <c r="A4" s="231" t="s">
        <v>18</v>
      </c>
      <c r="B4" s="231"/>
      <c r="C4" s="231"/>
      <c r="D4" s="231"/>
      <c r="E4" s="231"/>
      <c r="F4" s="231"/>
      <c r="G4" s="26"/>
      <c r="H4" s="26"/>
      <c r="I4" s="26"/>
      <c r="J4" s="26"/>
      <c r="K4" s="30"/>
      <c r="L4" s="30"/>
      <c r="M4" s="30"/>
    </row>
    <row r="5" spans="1:27" s="2" customFormat="1" ht="15.75">
      <c r="A5" s="232"/>
      <c r="B5" s="233"/>
      <c r="C5" s="233"/>
      <c r="D5" s="233"/>
      <c r="E5" s="233"/>
      <c r="F5" s="234" t="s">
        <v>17</v>
      </c>
      <c r="G5" s="234"/>
      <c r="H5" s="234"/>
      <c r="I5" s="234"/>
      <c r="J5" s="26"/>
      <c r="K5" s="235"/>
      <c r="L5" s="236"/>
      <c r="M5" s="236"/>
    </row>
    <row r="6" spans="1:27" s="2" customFormat="1" ht="15.75">
      <c r="A6" s="237"/>
      <c r="B6" s="237"/>
      <c r="C6" s="237"/>
      <c r="D6" s="237"/>
      <c r="E6" s="26"/>
      <c r="F6" s="26"/>
      <c r="G6" s="26"/>
      <c r="H6" s="26"/>
      <c r="I6" s="26"/>
      <c r="J6" s="26"/>
      <c r="K6" s="26"/>
      <c r="L6" s="26"/>
      <c r="M6" s="26"/>
    </row>
    <row r="7" spans="1:27" s="2" customFormat="1" ht="15.75">
      <c r="A7" s="26"/>
      <c r="B7" s="26"/>
      <c r="C7" s="26"/>
      <c r="D7" s="230" t="s">
        <v>0</v>
      </c>
      <c r="E7" s="230"/>
      <c r="F7" s="230"/>
      <c r="G7" s="230"/>
      <c r="H7" s="230"/>
      <c r="I7" s="230"/>
      <c r="J7" s="230"/>
      <c r="K7" s="27"/>
      <c r="L7" s="26"/>
      <c r="M7" s="26"/>
    </row>
    <row r="8" spans="1:27" s="2" customFormat="1" ht="15.75">
      <c r="A8" s="26"/>
      <c r="B8" s="26"/>
      <c r="C8" s="26"/>
      <c r="D8" s="230" t="s">
        <v>87</v>
      </c>
      <c r="E8" s="230"/>
      <c r="F8" s="230"/>
      <c r="G8" s="230"/>
      <c r="H8" s="230"/>
      <c r="I8" s="230"/>
      <c r="J8" s="230"/>
      <c r="K8" s="28"/>
      <c r="L8" s="26"/>
      <c r="M8" s="26"/>
    </row>
    <row r="9" spans="1:27" s="2" customFormat="1" ht="15.75" thickBot="1"/>
    <row r="10" spans="1:27" ht="15.75">
      <c r="A10" s="274" t="s">
        <v>19</v>
      </c>
      <c r="B10" s="277" t="s">
        <v>1</v>
      </c>
      <c r="C10" s="278"/>
      <c r="D10" s="278"/>
      <c r="E10" s="278"/>
      <c r="F10" s="278"/>
      <c r="G10" s="279"/>
      <c r="H10" s="277" t="s">
        <v>6</v>
      </c>
      <c r="I10" s="278"/>
      <c r="J10" s="278"/>
      <c r="K10" s="278"/>
      <c r="L10" s="278"/>
      <c r="M10" s="280"/>
      <c r="O10" s="32"/>
      <c r="P10" s="32"/>
      <c r="Q10" s="32"/>
      <c r="R10" s="32"/>
      <c r="S10" s="32"/>
      <c r="T10" s="32"/>
      <c r="U10" s="32"/>
      <c r="V10" s="34"/>
      <c r="W10" s="34"/>
      <c r="X10" s="34"/>
      <c r="Y10" s="34"/>
      <c r="Z10" s="34"/>
      <c r="AA10" s="34"/>
    </row>
    <row r="11" spans="1:27">
      <c r="A11" s="275"/>
      <c r="B11" s="281" t="s">
        <v>36</v>
      </c>
      <c r="C11" s="282"/>
      <c r="D11" s="283"/>
      <c r="E11" s="295" t="s">
        <v>37</v>
      </c>
      <c r="F11" s="296"/>
      <c r="G11" s="297"/>
      <c r="H11" s="281" t="s">
        <v>36</v>
      </c>
      <c r="I11" s="282"/>
      <c r="J11" s="283"/>
      <c r="K11" s="295" t="s">
        <v>37</v>
      </c>
      <c r="L11" s="296"/>
      <c r="M11" s="298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</row>
    <row r="12" spans="1:27" ht="15.75">
      <c r="A12" s="275"/>
      <c r="B12" s="285" t="s">
        <v>13</v>
      </c>
      <c r="C12" s="286"/>
      <c r="D12" s="287"/>
      <c r="E12" s="285" t="s">
        <v>13</v>
      </c>
      <c r="F12" s="286"/>
      <c r="G12" s="287"/>
      <c r="H12" s="285" t="s">
        <v>13</v>
      </c>
      <c r="I12" s="286"/>
      <c r="J12" s="287"/>
      <c r="K12" s="285" t="s">
        <v>13</v>
      </c>
      <c r="L12" s="286"/>
      <c r="M12" s="288"/>
      <c r="O12" s="32"/>
      <c r="P12" s="32"/>
      <c r="Q12" s="32"/>
      <c r="R12" s="32"/>
      <c r="S12" s="32"/>
      <c r="T12" s="32"/>
      <c r="U12" s="30"/>
      <c r="V12" s="30"/>
      <c r="W12" s="30"/>
      <c r="X12" s="30"/>
      <c r="Y12" s="30"/>
      <c r="Z12" s="30"/>
      <c r="AA12" s="30"/>
    </row>
    <row r="13" spans="1:27" ht="54.75" customHeight="1">
      <c r="A13" s="276"/>
      <c r="B13" s="131" t="s">
        <v>20</v>
      </c>
      <c r="C13" s="131" t="s">
        <v>21</v>
      </c>
      <c r="D13" s="131" t="s">
        <v>22</v>
      </c>
      <c r="E13" s="131" t="s">
        <v>20</v>
      </c>
      <c r="F13" s="131" t="s">
        <v>21</v>
      </c>
      <c r="G13" s="131" t="s">
        <v>22</v>
      </c>
      <c r="H13" s="131" t="s">
        <v>20</v>
      </c>
      <c r="I13" s="131" t="s">
        <v>21</v>
      </c>
      <c r="J13" s="131" t="s">
        <v>22</v>
      </c>
      <c r="K13" s="131" t="s">
        <v>20</v>
      </c>
      <c r="L13" s="131" t="s">
        <v>21</v>
      </c>
      <c r="M13" s="132" t="s">
        <v>22</v>
      </c>
      <c r="O13" s="37"/>
      <c r="P13" s="37"/>
      <c r="Q13" s="37"/>
      <c r="R13" s="37"/>
      <c r="S13" s="37"/>
      <c r="T13" s="37"/>
      <c r="U13" s="30"/>
      <c r="V13" s="30"/>
      <c r="W13" s="30"/>
      <c r="X13" s="30"/>
      <c r="Y13" s="30"/>
      <c r="Z13" s="30"/>
      <c r="AA13" s="30"/>
    </row>
    <row r="14" spans="1:27" ht="15.75">
      <c r="A14" s="133">
        <v>1</v>
      </c>
      <c r="B14" s="134">
        <v>2</v>
      </c>
      <c r="C14" s="134">
        <v>3</v>
      </c>
      <c r="D14" s="134">
        <v>4</v>
      </c>
      <c r="E14" s="134">
        <v>5</v>
      </c>
      <c r="F14" s="134">
        <v>6</v>
      </c>
      <c r="G14" s="134">
        <v>7</v>
      </c>
      <c r="H14" s="134">
        <v>8</v>
      </c>
      <c r="I14" s="134">
        <v>9</v>
      </c>
      <c r="J14" s="134">
        <v>10</v>
      </c>
      <c r="K14" s="134">
        <v>11</v>
      </c>
      <c r="L14" s="134">
        <v>12</v>
      </c>
      <c r="M14" s="135">
        <v>13</v>
      </c>
      <c r="O14" s="29"/>
      <c r="P14" s="36"/>
      <c r="Q14" s="36"/>
      <c r="R14" s="36"/>
      <c r="S14" s="36"/>
      <c r="T14" s="38"/>
      <c r="U14" s="38"/>
      <c r="V14" s="38"/>
      <c r="W14" s="38"/>
      <c r="X14" s="30"/>
      <c r="Y14" s="39"/>
      <c r="Z14" s="40"/>
      <c r="AA14" s="40"/>
    </row>
    <row r="15" spans="1:27" ht="15.75">
      <c r="A15" s="155">
        <v>0</v>
      </c>
      <c r="B15" s="156"/>
      <c r="C15" s="156"/>
      <c r="D15" s="157">
        <v>0</v>
      </c>
      <c r="E15" s="156"/>
      <c r="F15" s="156"/>
      <c r="G15" s="157">
        <v>0</v>
      </c>
      <c r="H15" s="156"/>
      <c r="I15" s="156"/>
      <c r="J15" s="157">
        <v>0</v>
      </c>
      <c r="K15" s="156"/>
      <c r="L15" s="158"/>
      <c r="M15" s="159">
        <v>0</v>
      </c>
      <c r="O15" s="32"/>
      <c r="P15" s="32"/>
      <c r="Q15" s="32"/>
      <c r="R15" s="32"/>
      <c r="S15" s="30"/>
      <c r="T15" s="30"/>
      <c r="U15" s="30"/>
      <c r="V15" s="30"/>
      <c r="W15" s="30"/>
      <c r="X15" s="30"/>
      <c r="Y15" s="30"/>
      <c r="Z15" s="30"/>
      <c r="AA15" s="30"/>
    </row>
    <row r="16" spans="1:27" ht="15.75">
      <c r="A16" s="155">
        <v>1</v>
      </c>
      <c r="B16" s="157"/>
      <c r="C16" s="157"/>
      <c r="D16" s="42">
        <v>52</v>
      </c>
      <c r="E16" s="157"/>
      <c r="F16" s="157"/>
      <c r="G16" s="42">
        <v>146</v>
      </c>
      <c r="H16" s="157"/>
      <c r="I16" s="157"/>
      <c r="J16" s="42">
        <v>31</v>
      </c>
      <c r="K16" s="157"/>
      <c r="L16" s="160"/>
      <c r="M16" s="159">
        <v>122</v>
      </c>
      <c r="O16" s="30"/>
      <c r="P16" s="30"/>
      <c r="Q16" s="30"/>
      <c r="R16" s="36"/>
      <c r="S16" s="36"/>
      <c r="T16" s="36"/>
      <c r="U16" s="36"/>
      <c r="V16" s="36"/>
      <c r="W16" s="36"/>
      <c r="X16" s="36"/>
      <c r="Y16" s="32"/>
      <c r="Z16" s="30"/>
      <c r="AA16" s="30"/>
    </row>
    <row r="17" spans="1:27" ht="15.75">
      <c r="A17" s="155">
        <v>2</v>
      </c>
      <c r="B17" s="157"/>
      <c r="C17" s="157"/>
      <c r="D17" s="42">
        <v>48</v>
      </c>
      <c r="E17" s="157"/>
      <c r="F17" s="157"/>
      <c r="G17" s="42">
        <v>144</v>
      </c>
      <c r="H17" s="157"/>
      <c r="I17" s="157"/>
      <c r="J17" s="157">
        <v>29</v>
      </c>
      <c r="K17" s="157"/>
      <c r="L17" s="160"/>
      <c r="M17" s="159">
        <v>118</v>
      </c>
      <c r="O17" s="30"/>
      <c r="P17" s="30"/>
      <c r="Q17" s="30"/>
      <c r="R17" s="36"/>
      <c r="S17" s="36"/>
      <c r="T17" s="36"/>
      <c r="U17" s="36"/>
      <c r="V17" s="36"/>
      <c r="W17" s="36"/>
      <c r="X17" s="36"/>
      <c r="Y17" s="35"/>
      <c r="Z17" s="30"/>
      <c r="AA17" s="30"/>
    </row>
    <row r="18" spans="1:27">
      <c r="A18" s="155">
        <v>3</v>
      </c>
      <c r="B18" s="157"/>
      <c r="C18" s="157"/>
      <c r="D18" s="42">
        <v>48</v>
      </c>
      <c r="E18" s="157"/>
      <c r="F18" s="157"/>
      <c r="G18" s="42">
        <v>122</v>
      </c>
      <c r="H18" s="157"/>
      <c r="I18" s="157"/>
      <c r="J18" s="42">
        <v>29</v>
      </c>
      <c r="K18" s="157"/>
      <c r="L18" s="160"/>
      <c r="M18" s="159">
        <v>94</v>
      </c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:27">
      <c r="A19" s="155">
        <v>4</v>
      </c>
      <c r="B19" s="157"/>
      <c r="C19" s="157"/>
      <c r="D19" s="42">
        <v>50</v>
      </c>
      <c r="E19" s="157"/>
      <c r="F19" s="157"/>
      <c r="G19" s="42">
        <v>120</v>
      </c>
      <c r="H19" s="157"/>
      <c r="I19" s="157"/>
      <c r="J19" s="157">
        <v>29</v>
      </c>
      <c r="K19" s="157"/>
      <c r="L19" s="157"/>
      <c r="M19" s="159">
        <v>94</v>
      </c>
    </row>
    <row r="20" spans="1:27">
      <c r="A20" s="155">
        <v>5</v>
      </c>
      <c r="B20" s="157"/>
      <c r="C20" s="157"/>
      <c r="D20" s="42">
        <v>48</v>
      </c>
      <c r="E20" s="157"/>
      <c r="F20" s="157"/>
      <c r="G20" s="42">
        <v>146</v>
      </c>
      <c r="H20" s="157"/>
      <c r="I20" s="157"/>
      <c r="J20" s="42">
        <v>29</v>
      </c>
      <c r="K20" s="157"/>
      <c r="L20" s="157"/>
      <c r="M20" s="159">
        <v>112</v>
      </c>
    </row>
    <row r="21" spans="1:27">
      <c r="A21" s="155">
        <v>6</v>
      </c>
      <c r="B21" s="157"/>
      <c r="C21" s="157"/>
      <c r="D21" s="42">
        <v>60</v>
      </c>
      <c r="E21" s="157"/>
      <c r="F21" s="157"/>
      <c r="G21" s="42">
        <v>112</v>
      </c>
      <c r="H21" s="157"/>
      <c r="I21" s="157"/>
      <c r="J21" s="157">
        <v>29</v>
      </c>
      <c r="K21" s="157"/>
      <c r="L21" s="157"/>
      <c r="M21" s="159">
        <v>84</v>
      </c>
    </row>
    <row r="22" spans="1:27">
      <c r="A22" s="155">
        <v>7</v>
      </c>
      <c r="B22" s="157"/>
      <c r="C22" s="157"/>
      <c r="D22" s="42">
        <v>90</v>
      </c>
      <c r="E22" s="157"/>
      <c r="F22" s="157"/>
      <c r="G22" s="42">
        <v>144</v>
      </c>
      <c r="H22" s="157"/>
      <c r="I22" s="157"/>
      <c r="J22" s="42">
        <v>41</v>
      </c>
      <c r="K22" s="157"/>
      <c r="L22" s="157"/>
      <c r="M22" s="159">
        <v>112</v>
      </c>
    </row>
    <row r="23" spans="1:27">
      <c r="A23" s="155">
        <v>8</v>
      </c>
      <c r="B23" s="157"/>
      <c r="C23" s="157"/>
      <c r="D23" s="42">
        <v>122</v>
      </c>
      <c r="E23" s="157"/>
      <c r="F23" s="157"/>
      <c r="G23" s="42">
        <v>132</v>
      </c>
      <c r="H23" s="157"/>
      <c r="I23" s="157"/>
      <c r="J23" s="157">
        <v>71</v>
      </c>
      <c r="K23" s="157"/>
      <c r="L23" s="157"/>
      <c r="M23" s="159">
        <v>92</v>
      </c>
    </row>
    <row r="24" spans="1:27">
      <c r="A24" s="155">
        <v>9</v>
      </c>
      <c r="B24" s="157"/>
      <c r="C24" s="157"/>
      <c r="D24" s="42">
        <v>169</v>
      </c>
      <c r="E24" s="157"/>
      <c r="F24" s="157"/>
      <c r="G24" s="42">
        <v>138</v>
      </c>
      <c r="H24" s="157"/>
      <c r="I24" s="157"/>
      <c r="J24" s="42">
        <v>102</v>
      </c>
      <c r="K24" s="157"/>
      <c r="L24" s="157"/>
      <c r="M24" s="159">
        <v>100</v>
      </c>
    </row>
    <row r="25" spans="1:27">
      <c r="A25" s="155">
        <v>10</v>
      </c>
      <c r="B25" s="157"/>
      <c r="C25" s="157"/>
      <c r="D25" s="42">
        <v>159</v>
      </c>
      <c r="E25" s="157"/>
      <c r="F25" s="157"/>
      <c r="G25" s="42">
        <v>158</v>
      </c>
      <c r="H25" s="157"/>
      <c r="I25" s="157"/>
      <c r="J25" s="157">
        <v>96</v>
      </c>
      <c r="K25" s="157"/>
      <c r="L25" s="157"/>
      <c r="M25" s="159">
        <v>122</v>
      </c>
    </row>
    <row r="26" spans="1:27">
      <c r="A26" s="155">
        <v>11</v>
      </c>
      <c r="B26" s="157"/>
      <c r="C26" s="157"/>
      <c r="D26" s="42">
        <v>148</v>
      </c>
      <c r="E26" s="157"/>
      <c r="F26" s="157"/>
      <c r="G26" s="42">
        <v>134</v>
      </c>
      <c r="H26" s="157"/>
      <c r="I26" s="157"/>
      <c r="J26" s="42">
        <v>90</v>
      </c>
      <c r="K26" s="157"/>
      <c r="L26" s="157"/>
      <c r="M26" s="159">
        <v>104</v>
      </c>
    </row>
    <row r="27" spans="1:27">
      <c r="A27" s="155">
        <v>12</v>
      </c>
      <c r="B27" s="157"/>
      <c r="C27" s="157"/>
      <c r="D27" s="42">
        <v>142</v>
      </c>
      <c r="E27" s="157"/>
      <c r="F27" s="157"/>
      <c r="G27" s="42">
        <v>148</v>
      </c>
      <c r="H27" s="157"/>
      <c r="I27" s="157"/>
      <c r="J27" s="157">
        <v>80</v>
      </c>
      <c r="K27" s="157"/>
      <c r="L27" s="157"/>
      <c r="M27" s="159">
        <v>112</v>
      </c>
    </row>
    <row r="28" spans="1:27">
      <c r="A28" s="155">
        <v>13</v>
      </c>
      <c r="B28" s="157"/>
      <c r="C28" s="157"/>
      <c r="D28" s="42">
        <v>141</v>
      </c>
      <c r="E28" s="157"/>
      <c r="F28" s="157"/>
      <c r="G28" s="42">
        <v>168</v>
      </c>
      <c r="H28" s="157"/>
      <c r="I28" s="157"/>
      <c r="J28" s="42">
        <v>86</v>
      </c>
      <c r="K28" s="157"/>
      <c r="L28" s="157"/>
      <c r="M28" s="159">
        <v>130</v>
      </c>
    </row>
    <row r="29" spans="1:27">
      <c r="A29" s="155">
        <v>14</v>
      </c>
      <c r="B29" s="157"/>
      <c r="C29" s="157"/>
      <c r="D29" s="42">
        <v>160</v>
      </c>
      <c r="E29" s="157"/>
      <c r="F29" s="157"/>
      <c r="G29" s="42">
        <v>172</v>
      </c>
      <c r="H29" s="157"/>
      <c r="I29" s="157"/>
      <c r="J29" s="157">
        <v>82</v>
      </c>
      <c r="K29" s="157"/>
      <c r="L29" s="157"/>
      <c r="M29" s="159">
        <v>122</v>
      </c>
    </row>
    <row r="30" spans="1:27">
      <c r="A30" s="155">
        <v>15</v>
      </c>
      <c r="B30" s="157"/>
      <c r="C30" s="157"/>
      <c r="D30" s="42">
        <v>153</v>
      </c>
      <c r="E30" s="157"/>
      <c r="F30" s="157"/>
      <c r="G30" s="42">
        <v>168</v>
      </c>
      <c r="H30" s="157"/>
      <c r="I30" s="157"/>
      <c r="J30" s="42">
        <v>76</v>
      </c>
      <c r="K30" s="157"/>
      <c r="L30" s="157"/>
      <c r="M30" s="159">
        <v>126</v>
      </c>
    </row>
    <row r="31" spans="1:27">
      <c r="A31" s="155">
        <v>16</v>
      </c>
      <c r="B31" s="157"/>
      <c r="C31" s="157"/>
      <c r="D31" s="42">
        <v>134</v>
      </c>
      <c r="E31" s="157"/>
      <c r="F31" s="157"/>
      <c r="G31" s="42">
        <v>166</v>
      </c>
      <c r="H31" s="157"/>
      <c r="I31" s="157"/>
      <c r="J31" s="157">
        <v>62</v>
      </c>
      <c r="K31" s="157"/>
      <c r="L31" s="157"/>
      <c r="M31" s="159">
        <v>134</v>
      </c>
    </row>
    <row r="32" spans="1:27">
      <c r="A32" s="155">
        <v>17</v>
      </c>
      <c r="B32" s="157"/>
      <c r="C32" s="157"/>
      <c r="D32" s="42">
        <v>92</v>
      </c>
      <c r="E32" s="157"/>
      <c r="F32" s="157"/>
      <c r="G32" s="42">
        <v>118</v>
      </c>
      <c r="H32" s="157"/>
      <c r="I32" s="157"/>
      <c r="J32" s="42">
        <v>44</v>
      </c>
      <c r="K32" s="157"/>
      <c r="L32" s="157"/>
      <c r="M32" s="159">
        <v>94</v>
      </c>
    </row>
    <row r="33" spans="1:13">
      <c r="A33" s="155">
        <v>18</v>
      </c>
      <c r="B33" s="157"/>
      <c r="C33" s="157"/>
      <c r="D33" s="42">
        <v>81</v>
      </c>
      <c r="E33" s="157"/>
      <c r="F33" s="157"/>
      <c r="G33" s="42">
        <v>142</v>
      </c>
      <c r="H33" s="157"/>
      <c r="I33" s="157"/>
      <c r="J33" s="157">
        <v>39</v>
      </c>
      <c r="K33" s="157"/>
      <c r="L33" s="157"/>
      <c r="M33" s="159">
        <v>112</v>
      </c>
    </row>
    <row r="34" spans="1:13">
      <c r="A34" s="155">
        <v>19</v>
      </c>
      <c r="B34" s="157"/>
      <c r="C34" s="157"/>
      <c r="D34" s="42">
        <v>56</v>
      </c>
      <c r="E34" s="157"/>
      <c r="F34" s="157"/>
      <c r="G34" s="42">
        <v>150</v>
      </c>
      <c r="H34" s="157"/>
      <c r="I34" s="157"/>
      <c r="J34" s="42">
        <v>36</v>
      </c>
      <c r="K34" s="157"/>
      <c r="L34" s="157"/>
      <c r="M34" s="159">
        <v>122</v>
      </c>
    </row>
    <row r="35" spans="1:13">
      <c r="A35" s="155">
        <v>20</v>
      </c>
      <c r="B35" s="157"/>
      <c r="C35" s="157"/>
      <c r="D35" s="42">
        <v>47</v>
      </c>
      <c r="E35" s="157"/>
      <c r="F35" s="157"/>
      <c r="G35" s="42">
        <v>156</v>
      </c>
      <c r="H35" s="157"/>
      <c r="I35" s="157"/>
      <c r="J35" s="157">
        <v>27</v>
      </c>
      <c r="K35" s="157"/>
      <c r="L35" s="157"/>
      <c r="M35" s="159">
        <v>126</v>
      </c>
    </row>
    <row r="36" spans="1:13">
      <c r="A36" s="155">
        <v>21</v>
      </c>
      <c r="B36" s="157"/>
      <c r="C36" s="157"/>
      <c r="D36" s="42">
        <v>42</v>
      </c>
      <c r="E36" s="157"/>
      <c r="F36" s="157"/>
      <c r="G36" s="42">
        <v>146</v>
      </c>
      <c r="H36" s="157"/>
      <c r="I36" s="157"/>
      <c r="J36" s="42">
        <v>26</v>
      </c>
      <c r="K36" s="157"/>
      <c r="L36" s="157"/>
      <c r="M36" s="159">
        <v>118</v>
      </c>
    </row>
    <row r="37" spans="1:13">
      <c r="A37" s="155">
        <v>22</v>
      </c>
      <c r="B37" s="157"/>
      <c r="C37" s="157"/>
      <c r="D37" s="42">
        <v>44</v>
      </c>
      <c r="E37" s="157"/>
      <c r="F37" s="157"/>
      <c r="G37" s="42">
        <v>138</v>
      </c>
      <c r="H37" s="157"/>
      <c r="I37" s="157"/>
      <c r="J37" s="157">
        <v>26</v>
      </c>
      <c r="K37" s="157"/>
      <c r="L37" s="157"/>
      <c r="M37" s="159">
        <v>112</v>
      </c>
    </row>
    <row r="38" spans="1:13">
      <c r="A38" s="155">
        <v>23</v>
      </c>
      <c r="B38" s="157"/>
      <c r="C38" s="157"/>
      <c r="D38" s="42">
        <v>44</v>
      </c>
      <c r="E38" s="157"/>
      <c r="F38" s="157"/>
      <c r="G38" s="42">
        <v>114</v>
      </c>
      <c r="H38" s="157"/>
      <c r="I38" s="157"/>
      <c r="J38" s="42">
        <v>26</v>
      </c>
      <c r="K38" s="157"/>
      <c r="L38" s="157"/>
      <c r="M38" s="159">
        <v>88</v>
      </c>
    </row>
    <row r="39" spans="1:13">
      <c r="A39" s="155">
        <v>24</v>
      </c>
      <c r="B39" s="157"/>
      <c r="C39" s="157"/>
      <c r="D39" s="42">
        <v>42</v>
      </c>
      <c r="E39" s="157"/>
      <c r="F39" s="157"/>
      <c r="G39" s="42">
        <v>138</v>
      </c>
      <c r="H39" s="157"/>
      <c r="I39" s="157"/>
      <c r="J39" s="157">
        <v>23</v>
      </c>
      <c r="K39" s="157"/>
      <c r="L39" s="157"/>
      <c r="M39" s="159">
        <v>98</v>
      </c>
    </row>
    <row r="40" spans="1:13" ht="15.75" thickBot="1">
      <c r="A40" s="139" t="s">
        <v>23</v>
      </c>
      <c r="B40" s="150"/>
      <c r="C40" s="150"/>
      <c r="D40" s="142">
        <f>SUM(D15:D39)</f>
        <v>2172</v>
      </c>
      <c r="E40" s="150"/>
      <c r="F40" s="150"/>
      <c r="G40" s="142">
        <f>SUM(G15:G39)</f>
        <v>3420</v>
      </c>
      <c r="H40" s="150"/>
      <c r="I40" s="150"/>
      <c r="J40" s="142">
        <f>SUM(J15:J39)</f>
        <v>1209</v>
      </c>
      <c r="K40" s="150"/>
      <c r="L40" s="150"/>
      <c r="M40" s="143">
        <f>SUM(M15:M39)</f>
        <v>2648</v>
      </c>
    </row>
    <row r="41" spans="1:1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23.25" customHeight="1">
      <c r="A42" s="3"/>
      <c r="B42" s="12" t="s">
        <v>47</v>
      </c>
      <c r="C42" s="11"/>
      <c r="D42" s="11"/>
      <c r="E42" s="11"/>
      <c r="F42" s="11"/>
      <c r="G42" s="11"/>
      <c r="H42" s="11"/>
      <c r="I42" s="12" t="s">
        <v>63</v>
      </c>
      <c r="J42" s="11"/>
      <c r="K42" s="11"/>
      <c r="L42" s="11"/>
      <c r="M42" s="11"/>
    </row>
  </sheetData>
  <mergeCells count="23">
    <mergeCell ref="K12:M12"/>
    <mergeCell ref="D7:J7"/>
    <mergeCell ref="D8:J8"/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  <mergeCell ref="A4:F4"/>
    <mergeCell ref="A5:E5"/>
    <mergeCell ref="F5:I5"/>
    <mergeCell ref="K5:M5"/>
    <mergeCell ref="A6:D6"/>
    <mergeCell ref="A1:F1"/>
    <mergeCell ref="I1:M1"/>
    <mergeCell ref="A2:F2"/>
    <mergeCell ref="I2:M2"/>
    <mergeCell ref="A3:F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A42"/>
  <sheetViews>
    <sheetView topLeftCell="A5" workbookViewId="0">
      <selection activeCell="T27" sqref="T27"/>
    </sheetView>
  </sheetViews>
  <sheetFormatPr defaultRowHeight="15"/>
  <cols>
    <col min="1" max="1" width="6.85546875" customWidth="1"/>
    <col min="2" max="13" width="11.7109375" customWidth="1"/>
  </cols>
  <sheetData>
    <row r="1" spans="1:27" s="2" customFormat="1" ht="32.25" customHeight="1">
      <c r="A1" s="238" t="s">
        <v>14</v>
      </c>
      <c r="B1" s="238"/>
      <c r="C1" s="238"/>
      <c r="D1" s="238"/>
      <c r="E1" s="238"/>
      <c r="F1" s="238"/>
      <c r="G1" s="32"/>
      <c r="H1" s="34"/>
      <c r="I1" s="239" t="s">
        <v>54</v>
      </c>
      <c r="J1" s="239"/>
      <c r="K1" s="239"/>
      <c r="L1" s="239"/>
      <c r="M1" s="239"/>
    </row>
    <row r="2" spans="1:27" s="2" customFormat="1">
      <c r="A2" s="240" t="s">
        <v>15</v>
      </c>
      <c r="B2" s="240"/>
      <c r="C2" s="240"/>
      <c r="D2" s="240"/>
      <c r="E2" s="240"/>
      <c r="F2" s="240"/>
      <c r="G2" s="31"/>
      <c r="H2" s="33"/>
      <c r="I2" s="241" t="s">
        <v>16</v>
      </c>
      <c r="J2" s="241"/>
      <c r="K2" s="241"/>
      <c r="L2" s="241"/>
      <c r="M2" s="241"/>
    </row>
    <row r="3" spans="1:27" s="2" customFormat="1" ht="15.75">
      <c r="A3" s="242" t="s">
        <v>51</v>
      </c>
      <c r="B3" s="242"/>
      <c r="C3" s="242"/>
      <c r="D3" s="242"/>
      <c r="E3" s="242"/>
      <c r="F3" s="242"/>
      <c r="G3" s="26"/>
      <c r="H3" s="26"/>
      <c r="I3" s="26"/>
      <c r="J3" s="26"/>
      <c r="K3" s="30"/>
      <c r="L3" s="30"/>
      <c r="M3" s="30"/>
    </row>
    <row r="4" spans="1:27" s="2" customFormat="1" ht="15.75">
      <c r="A4" s="231" t="s">
        <v>18</v>
      </c>
      <c r="B4" s="231"/>
      <c r="C4" s="231"/>
      <c r="D4" s="231"/>
      <c r="E4" s="231"/>
      <c r="F4" s="231"/>
      <c r="G4" s="26"/>
      <c r="H4" s="26"/>
      <c r="I4" s="26"/>
      <c r="J4" s="26"/>
      <c r="K4" s="30"/>
      <c r="L4" s="30"/>
      <c r="M4" s="30"/>
    </row>
    <row r="5" spans="1:27" s="2" customFormat="1" ht="15.75">
      <c r="A5" s="232"/>
      <c r="B5" s="233"/>
      <c r="C5" s="233"/>
      <c r="D5" s="233"/>
      <c r="E5" s="233"/>
      <c r="F5" s="234" t="s">
        <v>17</v>
      </c>
      <c r="G5" s="234"/>
      <c r="H5" s="234"/>
      <c r="I5" s="234"/>
      <c r="J5" s="26"/>
      <c r="K5" s="235"/>
      <c r="L5" s="236"/>
      <c r="M5" s="236"/>
    </row>
    <row r="6" spans="1:27" s="2" customFormat="1" ht="15.75">
      <c r="A6" s="237"/>
      <c r="B6" s="237"/>
      <c r="C6" s="237"/>
      <c r="D6" s="237"/>
      <c r="E6" s="26"/>
      <c r="F6" s="26"/>
      <c r="G6" s="26"/>
      <c r="H6" s="26"/>
      <c r="I6" s="26"/>
      <c r="J6" s="26"/>
      <c r="K6" s="26"/>
      <c r="L6" s="26"/>
      <c r="M6" s="26"/>
    </row>
    <row r="7" spans="1:27" s="2" customFormat="1" ht="15.75">
      <c r="A7" s="26"/>
      <c r="B7" s="26"/>
      <c r="C7" s="26"/>
      <c r="D7" s="230" t="s">
        <v>0</v>
      </c>
      <c r="E7" s="230"/>
      <c r="F7" s="230"/>
      <c r="G7" s="230"/>
      <c r="H7" s="230"/>
      <c r="I7" s="230"/>
      <c r="J7" s="230"/>
      <c r="K7" s="27"/>
      <c r="L7" s="26"/>
      <c r="M7" s="26"/>
    </row>
    <row r="8" spans="1:27" s="2" customFormat="1" ht="15.75">
      <c r="A8" s="26"/>
      <c r="B8" s="26"/>
      <c r="C8" s="26"/>
      <c r="D8" s="230" t="s">
        <v>87</v>
      </c>
      <c r="E8" s="230"/>
      <c r="F8" s="230"/>
      <c r="G8" s="230"/>
      <c r="H8" s="230"/>
      <c r="I8" s="230"/>
      <c r="J8" s="230"/>
      <c r="K8" s="28"/>
      <c r="L8" s="26"/>
      <c r="M8" s="26"/>
    </row>
    <row r="9" spans="1:27" s="2" customFormat="1" ht="15.75" thickBot="1"/>
    <row r="10" spans="1:27" ht="15.75">
      <c r="A10" s="267" t="s">
        <v>3</v>
      </c>
      <c r="B10" s="270" t="s">
        <v>1</v>
      </c>
      <c r="C10" s="271"/>
      <c r="D10" s="271"/>
      <c r="E10" s="271"/>
      <c r="F10" s="271"/>
      <c r="G10" s="272"/>
      <c r="H10" s="270" t="s">
        <v>6</v>
      </c>
      <c r="I10" s="271"/>
      <c r="J10" s="271"/>
      <c r="K10" s="271"/>
      <c r="L10" s="271"/>
      <c r="M10" s="273"/>
      <c r="N10" s="2"/>
      <c r="O10" s="37"/>
      <c r="P10" s="37"/>
      <c r="Q10" s="37"/>
      <c r="R10" s="37"/>
      <c r="S10" s="37"/>
      <c r="T10" s="37"/>
      <c r="U10" s="30"/>
      <c r="V10" s="30"/>
      <c r="W10" s="30"/>
      <c r="X10" s="30"/>
      <c r="Y10" s="30"/>
      <c r="Z10" s="30"/>
      <c r="AA10" s="30"/>
    </row>
    <row r="11" spans="1:27" ht="15.75">
      <c r="A11" s="268"/>
      <c r="B11" s="245" t="s">
        <v>35</v>
      </c>
      <c r="C11" s="246"/>
      <c r="D11" s="247"/>
      <c r="E11" s="245"/>
      <c r="F11" s="246"/>
      <c r="G11" s="247"/>
      <c r="H11" s="245" t="s">
        <v>35</v>
      </c>
      <c r="I11" s="246"/>
      <c r="J11" s="247"/>
      <c r="K11" s="245"/>
      <c r="L11" s="246"/>
      <c r="M11" s="248"/>
      <c r="N11" s="2"/>
      <c r="O11" s="29"/>
      <c r="P11" s="36"/>
      <c r="Q11" s="36"/>
      <c r="R11" s="36"/>
      <c r="S11" s="36"/>
      <c r="T11" s="38"/>
      <c r="U11" s="38"/>
      <c r="V11" s="38"/>
      <c r="W11" s="38"/>
      <c r="X11" s="30"/>
      <c r="Y11" s="39"/>
      <c r="Z11" s="40"/>
      <c r="AA11" s="40"/>
    </row>
    <row r="12" spans="1:27" ht="15.75" customHeight="1">
      <c r="A12" s="268"/>
      <c r="B12" s="245" t="s">
        <v>24</v>
      </c>
      <c r="C12" s="246"/>
      <c r="D12" s="247"/>
      <c r="E12" s="245"/>
      <c r="F12" s="246"/>
      <c r="G12" s="247"/>
      <c r="H12" s="245" t="s">
        <v>24</v>
      </c>
      <c r="I12" s="246"/>
      <c r="J12" s="247"/>
      <c r="K12" s="245"/>
      <c r="L12" s="246"/>
      <c r="M12" s="248"/>
      <c r="N12" s="2"/>
      <c r="O12" s="32"/>
      <c r="P12" s="32"/>
      <c r="Q12" s="32"/>
      <c r="R12" s="32"/>
      <c r="S12" s="30"/>
      <c r="T12" s="30"/>
      <c r="U12" s="30"/>
      <c r="V12" s="30"/>
      <c r="W12" s="30"/>
      <c r="X12" s="30"/>
      <c r="Y12" s="30"/>
      <c r="Z12" s="30"/>
      <c r="AA12" s="30"/>
    </row>
    <row r="13" spans="1:27" ht="54.75" customHeight="1">
      <c r="A13" s="269"/>
      <c r="B13" s="79" t="s">
        <v>5</v>
      </c>
      <c r="C13" s="77" t="s">
        <v>4</v>
      </c>
      <c r="D13" s="79" t="s">
        <v>8</v>
      </c>
      <c r="E13" s="79" t="s">
        <v>5</v>
      </c>
      <c r="F13" s="77" t="s">
        <v>4</v>
      </c>
      <c r="G13" s="79" t="s">
        <v>8</v>
      </c>
      <c r="H13" s="79" t="s">
        <v>5</v>
      </c>
      <c r="I13" s="77" t="s">
        <v>4</v>
      </c>
      <c r="J13" s="79" t="s">
        <v>8</v>
      </c>
      <c r="K13" s="79" t="s">
        <v>5</v>
      </c>
      <c r="L13" s="77" t="s">
        <v>4</v>
      </c>
      <c r="M13" s="80" t="s">
        <v>8</v>
      </c>
      <c r="N13" s="2"/>
      <c r="O13" s="30"/>
      <c r="P13" s="30"/>
      <c r="Q13" s="30"/>
      <c r="R13" s="36"/>
      <c r="S13" s="36"/>
      <c r="T13" s="36"/>
      <c r="U13" s="36"/>
      <c r="V13" s="36"/>
      <c r="W13" s="36"/>
      <c r="X13" s="36"/>
      <c r="Y13" s="32"/>
      <c r="Z13" s="30"/>
      <c r="AA13" s="30"/>
    </row>
    <row r="14" spans="1:27" ht="15.75">
      <c r="A14" s="81">
        <v>1</v>
      </c>
      <c r="B14" s="82">
        <v>2</v>
      </c>
      <c r="C14" s="83">
        <v>3</v>
      </c>
      <c r="D14" s="82">
        <v>4</v>
      </c>
      <c r="E14" s="83">
        <v>5</v>
      </c>
      <c r="F14" s="82">
        <v>6</v>
      </c>
      <c r="G14" s="83">
        <v>7</v>
      </c>
      <c r="H14" s="82">
        <v>8</v>
      </c>
      <c r="I14" s="83">
        <v>9</v>
      </c>
      <c r="J14" s="82">
        <v>10</v>
      </c>
      <c r="K14" s="83">
        <v>11</v>
      </c>
      <c r="L14" s="82">
        <v>12</v>
      </c>
      <c r="M14" s="84">
        <v>13</v>
      </c>
      <c r="N14" s="2"/>
      <c r="O14" s="30"/>
      <c r="P14" s="30"/>
      <c r="Q14" s="30"/>
      <c r="R14" s="36"/>
      <c r="S14" s="36"/>
      <c r="T14" s="36"/>
      <c r="U14" s="36"/>
      <c r="V14" s="36"/>
      <c r="W14" s="36"/>
      <c r="X14" s="36"/>
      <c r="Y14" s="35"/>
      <c r="Z14" s="30"/>
      <c r="AA14" s="30"/>
    </row>
    <row r="15" spans="1:27">
      <c r="A15" s="85">
        <v>0</v>
      </c>
      <c r="B15" s="87"/>
      <c r="C15" s="87"/>
      <c r="D15" s="63">
        <v>0</v>
      </c>
      <c r="E15" s="64"/>
      <c r="F15" s="64"/>
      <c r="G15" s="64"/>
      <c r="H15" s="65"/>
      <c r="I15" s="65"/>
      <c r="J15" s="75">
        <v>0</v>
      </c>
      <c r="K15" s="64"/>
      <c r="L15" s="64"/>
      <c r="M15" s="161"/>
      <c r="N15" s="2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7">
      <c r="A16" s="88">
        <v>1</v>
      </c>
      <c r="B16" s="87"/>
      <c r="C16" s="87"/>
      <c r="D16" s="70">
        <v>11.112</v>
      </c>
      <c r="E16" s="64"/>
      <c r="F16" s="64"/>
      <c r="G16" s="64"/>
      <c r="H16" s="65"/>
      <c r="I16" s="65"/>
      <c r="J16" s="70">
        <v>3.0960000000000001</v>
      </c>
      <c r="K16" s="64"/>
      <c r="L16" s="64"/>
      <c r="M16" s="161"/>
      <c r="N16" s="2"/>
    </row>
    <row r="17" spans="1:14">
      <c r="A17" s="85">
        <v>2</v>
      </c>
      <c r="B17" s="87"/>
      <c r="C17" s="87"/>
      <c r="D17" s="70">
        <v>10.295999999999999</v>
      </c>
      <c r="E17" s="64"/>
      <c r="F17" s="64"/>
      <c r="G17" s="64"/>
      <c r="H17" s="65"/>
      <c r="I17" s="65"/>
      <c r="J17" s="70">
        <v>3.3359999999999999</v>
      </c>
      <c r="K17" s="64"/>
      <c r="L17" s="64"/>
      <c r="M17" s="161"/>
      <c r="N17" s="2"/>
    </row>
    <row r="18" spans="1:14">
      <c r="A18" s="88">
        <v>3</v>
      </c>
      <c r="B18" s="87"/>
      <c r="C18" s="87"/>
      <c r="D18" s="70">
        <v>10.391999999999999</v>
      </c>
      <c r="E18" s="64"/>
      <c r="F18" s="64"/>
      <c r="G18" s="64"/>
      <c r="H18" s="65"/>
      <c r="I18" s="65"/>
      <c r="J18" s="70">
        <v>3.24</v>
      </c>
      <c r="K18" s="64"/>
      <c r="L18" s="64"/>
      <c r="M18" s="161"/>
      <c r="N18" s="2"/>
    </row>
    <row r="19" spans="1:14">
      <c r="A19" s="85">
        <v>4</v>
      </c>
      <c r="B19" s="87"/>
      <c r="C19" s="87"/>
      <c r="D19" s="70">
        <v>6.8879999999999999</v>
      </c>
      <c r="E19" s="64"/>
      <c r="F19" s="64"/>
      <c r="G19" s="64"/>
      <c r="H19" s="65"/>
      <c r="I19" s="65"/>
      <c r="J19" s="70">
        <v>0.84</v>
      </c>
      <c r="K19" s="64"/>
      <c r="L19" s="64"/>
      <c r="M19" s="161"/>
      <c r="N19" s="2"/>
    </row>
    <row r="20" spans="1:14">
      <c r="A20" s="88">
        <v>5</v>
      </c>
      <c r="B20" s="87"/>
      <c r="C20" s="87"/>
      <c r="D20" s="70">
        <v>10.416</v>
      </c>
      <c r="E20" s="64"/>
      <c r="F20" s="64"/>
      <c r="G20" s="64"/>
      <c r="H20" s="65"/>
      <c r="I20" s="65"/>
      <c r="J20" s="70">
        <v>3.3119999999999998</v>
      </c>
      <c r="K20" s="64"/>
      <c r="L20" s="64"/>
      <c r="M20" s="161"/>
      <c r="N20" s="2"/>
    </row>
    <row r="21" spans="1:14">
      <c r="A21" s="85">
        <v>6</v>
      </c>
      <c r="B21" s="87"/>
      <c r="C21" s="87"/>
      <c r="D21" s="70">
        <v>10.247999999999999</v>
      </c>
      <c r="E21" s="64"/>
      <c r="F21" s="64"/>
      <c r="G21" s="64"/>
      <c r="H21" s="65"/>
      <c r="I21" s="65"/>
      <c r="J21" s="70">
        <v>3.24</v>
      </c>
      <c r="K21" s="64"/>
      <c r="L21" s="64"/>
      <c r="M21" s="161"/>
      <c r="N21" s="2"/>
    </row>
    <row r="22" spans="1:14">
      <c r="A22" s="88">
        <v>7</v>
      </c>
      <c r="B22" s="87"/>
      <c r="C22" s="87"/>
      <c r="D22" s="70">
        <v>9.5280000000000005</v>
      </c>
      <c r="E22" s="64"/>
      <c r="F22" s="64"/>
      <c r="G22" s="64"/>
      <c r="H22" s="65"/>
      <c r="I22" s="65"/>
      <c r="J22" s="70">
        <v>2.448</v>
      </c>
      <c r="K22" s="64"/>
      <c r="L22" s="64"/>
      <c r="M22" s="161"/>
      <c r="N22" s="2"/>
    </row>
    <row r="23" spans="1:14">
      <c r="A23" s="85">
        <v>8</v>
      </c>
      <c r="B23" s="87"/>
      <c r="C23" s="87"/>
      <c r="D23" s="70">
        <v>32.28</v>
      </c>
      <c r="E23" s="64"/>
      <c r="F23" s="64"/>
      <c r="G23" s="64"/>
      <c r="H23" s="65"/>
      <c r="I23" s="65"/>
      <c r="J23" s="70">
        <v>14.712</v>
      </c>
      <c r="K23" s="64"/>
      <c r="L23" s="64"/>
      <c r="M23" s="161"/>
      <c r="N23" s="2"/>
    </row>
    <row r="24" spans="1:14">
      <c r="A24" s="88">
        <v>9</v>
      </c>
      <c r="B24" s="87"/>
      <c r="C24" s="87"/>
      <c r="D24" s="70">
        <v>74.616</v>
      </c>
      <c r="E24" s="64"/>
      <c r="F24" s="64"/>
      <c r="G24" s="64"/>
      <c r="H24" s="65"/>
      <c r="I24" s="65"/>
      <c r="J24" s="70">
        <v>32.664000000000001</v>
      </c>
      <c r="K24" s="64"/>
      <c r="L24" s="64"/>
      <c r="M24" s="161"/>
      <c r="N24" s="2"/>
    </row>
    <row r="25" spans="1:14">
      <c r="A25" s="85">
        <v>10</v>
      </c>
      <c r="B25" s="87"/>
      <c r="C25" s="87"/>
      <c r="D25" s="70">
        <v>71.855999999999995</v>
      </c>
      <c r="E25" s="64"/>
      <c r="F25" s="64"/>
      <c r="G25" s="64"/>
      <c r="H25" s="65"/>
      <c r="I25" s="65"/>
      <c r="J25" s="70">
        <v>31.776</v>
      </c>
      <c r="K25" s="64"/>
      <c r="L25" s="64"/>
      <c r="M25" s="161"/>
      <c r="N25" s="2"/>
    </row>
    <row r="26" spans="1:14">
      <c r="A26" s="88">
        <v>11</v>
      </c>
      <c r="B26" s="87"/>
      <c r="C26" s="87"/>
      <c r="D26" s="70">
        <v>54.84</v>
      </c>
      <c r="E26" s="64"/>
      <c r="F26" s="64"/>
      <c r="G26" s="64"/>
      <c r="H26" s="65"/>
      <c r="I26" s="65"/>
      <c r="J26" s="70">
        <v>20.399999999999999</v>
      </c>
      <c r="K26" s="64"/>
      <c r="L26" s="64"/>
      <c r="M26" s="161"/>
      <c r="N26" s="2"/>
    </row>
    <row r="27" spans="1:14">
      <c r="A27" s="85">
        <v>12</v>
      </c>
      <c r="B27" s="87"/>
      <c r="C27" s="87"/>
      <c r="D27" s="70">
        <v>66.048000000000002</v>
      </c>
      <c r="E27" s="64"/>
      <c r="F27" s="64"/>
      <c r="G27" s="64"/>
      <c r="H27" s="65"/>
      <c r="I27" s="65"/>
      <c r="J27" s="70">
        <v>21.648</v>
      </c>
      <c r="K27" s="64"/>
      <c r="L27" s="64"/>
      <c r="M27" s="161"/>
      <c r="N27" s="2"/>
    </row>
    <row r="28" spans="1:14">
      <c r="A28" s="88">
        <v>13</v>
      </c>
      <c r="B28" s="87"/>
      <c r="C28" s="87"/>
      <c r="D28" s="70">
        <v>44.496000000000002</v>
      </c>
      <c r="E28" s="64"/>
      <c r="F28" s="64"/>
      <c r="G28" s="64"/>
      <c r="H28" s="65"/>
      <c r="I28" s="65"/>
      <c r="J28" s="70">
        <v>12.432</v>
      </c>
      <c r="K28" s="64"/>
      <c r="L28" s="64"/>
      <c r="M28" s="161"/>
      <c r="N28" s="2"/>
    </row>
    <row r="29" spans="1:14">
      <c r="A29" s="85">
        <v>14</v>
      </c>
      <c r="B29" s="87"/>
      <c r="C29" s="87"/>
      <c r="D29" s="70">
        <v>67.896000000000001</v>
      </c>
      <c r="E29" s="64"/>
      <c r="F29" s="64"/>
      <c r="G29" s="64"/>
      <c r="H29" s="65"/>
      <c r="I29" s="65"/>
      <c r="J29" s="70">
        <v>31.92</v>
      </c>
      <c r="K29" s="64"/>
      <c r="L29" s="64"/>
      <c r="M29" s="161"/>
      <c r="N29" s="2"/>
    </row>
    <row r="30" spans="1:14">
      <c r="A30" s="88">
        <v>15</v>
      </c>
      <c r="B30" s="87"/>
      <c r="C30" s="87"/>
      <c r="D30" s="70">
        <v>63.624000000000002</v>
      </c>
      <c r="E30" s="64"/>
      <c r="F30" s="64"/>
      <c r="G30" s="64"/>
      <c r="H30" s="65"/>
      <c r="I30" s="65"/>
      <c r="J30" s="70">
        <v>25.992000000000001</v>
      </c>
      <c r="K30" s="64"/>
      <c r="L30" s="64"/>
      <c r="M30" s="161"/>
      <c r="N30" s="2"/>
    </row>
    <row r="31" spans="1:14">
      <c r="A31" s="85">
        <v>16</v>
      </c>
      <c r="B31" s="87"/>
      <c r="C31" s="87"/>
      <c r="D31" s="70">
        <v>78.695999999999998</v>
      </c>
      <c r="E31" s="64"/>
      <c r="F31" s="64"/>
      <c r="G31" s="64"/>
      <c r="H31" s="65"/>
      <c r="I31" s="65"/>
      <c r="J31" s="70">
        <v>34.031999999999996</v>
      </c>
      <c r="K31" s="64"/>
      <c r="L31" s="64"/>
      <c r="M31" s="161"/>
      <c r="N31" s="2"/>
    </row>
    <row r="32" spans="1:14">
      <c r="A32" s="88">
        <v>17</v>
      </c>
      <c r="B32" s="87"/>
      <c r="C32" s="87"/>
      <c r="D32" s="70">
        <v>60.384</v>
      </c>
      <c r="E32" s="64"/>
      <c r="F32" s="64"/>
      <c r="G32" s="64"/>
      <c r="H32" s="65"/>
      <c r="I32" s="65"/>
      <c r="J32" s="70">
        <v>18.263999999999999</v>
      </c>
      <c r="K32" s="64"/>
      <c r="L32" s="64"/>
      <c r="M32" s="161"/>
      <c r="N32" s="2"/>
    </row>
    <row r="33" spans="1:14">
      <c r="A33" s="85">
        <v>18</v>
      </c>
      <c r="B33" s="87"/>
      <c r="C33" s="87"/>
      <c r="D33" s="70">
        <v>59.16</v>
      </c>
      <c r="E33" s="64"/>
      <c r="F33" s="64"/>
      <c r="G33" s="64"/>
      <c r="H33" s="65"/>
      <c r="I33" s="65"/>
      <c r="J33" s="70">
        <v>17.423999999999999</v>
      </c>
      <c r="K33" s="64"/>
      <c r="L33" s="64"/>
      <c r="M33" s="161"/>
      <c r="N33" s="2"/>
    </row>
    <row r="34" spans="1:14">
      <c r="A34" s="88">
        <v>19</v>
      </c>
      <c r="B34" s="87"/>
      <c r="C34" s="87"/>
      <c r="D34" s="70">
        <v>44.951999999999998</v>
      </c>
      <c r="E34" s="64"/>
      <c r="F34" s="64"/>
      <c r="G34" s="64"/>
      <c r="H34" s="65"/>
      <c r="I34" s="65"/>
      <c r="J34" s="70">
        <v>10.68</v>
      </c>
      <c r="K34" s="64"/>
      <c r="L34" s="64"/>
      <c r="M34" s="161"/>
      <c r="N34" s="2"/>
    </row>
    <row r="35" spans="1:14">
      <c r="A35" s="85">
        <v>20</v>
      </c>
      <c r="B35" s="87"/>
      <c r="C35" s="87"/>
      <c r="D35" s="70">
        <v>27.911999999999999</v>
      </c>
      <c r="E35" s="64"/>
      <c r="F35" s="64"/>
      <c r="G35" s="64"/>
      <c r="H35" s="65"/>
      <c r="I35" s="65"/>
      <c r="J35" s="70">
        <v>3.3839999999999999</v>
      </c>
      <c r="K35" s="64"/>
      <c r="L35" s="64"/>
      <c r="M35" s="161"/>
      <c r="N35" s="2"/>
    </row>
    <row r="36" spans="1:14">
      <c r="A36" s="88">
        <v>21</v>
      </c>
      <c r="B36" s="87"/>
      <c r="C36" s="87"/>
      <c r="D36" s="70">
        <v>22.007999999999999</v>
      </c>
      <c r="E36" s="64"/>
      <c r="F36" s="64"/>
      <c r="G36" s="64"/>
      <c r="H36" s="65"/>
      <c r="I36" s="65"/>
      <c r="J36" s="70">
        <v>0.76800000000000002</v>
      </c>
      <c r="K36" s="64"/>
      <c r="L36" s="64"/>
      <c r="M36" s="161"/>
      <c r="N36" s="2"/>
    </row>
    <row r="37" spans="1:14">
      <c r="A37" s="85">
        <v>22</v>
      </c>
      <c r="B37" s="87"/>
      <c r="C37" s="87"/>
      <c r="D37" s="70">
        <v>21.72</v>
      </c>
      <c r="E37" s="64"/>
      <c r="F37" s="64"/>
      <c r="G37" s="64"/>
      <c r="H37" s="65"/>
      <c r="I37" s="65"/>
      <c r="J37" s="70">
        <v>2.3039999999999998</v>
      </c>
      <c r="K37" s="64"/>
      <c r="L37" s="64"/>
      <c r="M37" s="161"/>
      <c r="N37" s="2"/>
    </row>
    <row r="38" spans="1:14">
      <c r="A38" s="88">
        <v>23</v>
      </c>
      <c r="B38" s="87"/>
      <c r="C38" s="87"/>
      <c r="D38" s="70">
        <v>16.2</v>
      </c>
      <c r="E38" s="64"/>
      <c r="F38" s="64"/>
      <c r="G38" s="64"/>
      <c r="H38" s="65"/>
      <c r="I38" s="65"/>
      <c r="J38" s="70">
        <v>3.3119999999999998</v>
      </c>
      <c r="K38" s="64"/>
      <c r="L38" s="64"/>
      <c r="M38" s="161"/>
      <c r="N38" s="2"/>
    </row>
    <row r="39" spans="1:14">
      <c r="A39" s="85">
        <v>24</v>
      </c>
      <c r="B39" s="87"/>
      <c r="C39" s="87"/>
      <c r="D39" s="70">
        <v>15.648</v>
      </c>
      <c r="E39" s="64"/>
      <c r="F39" s="64"/>
      <c r="G39" s="64"/>
      <c r="H39" s="65"/>
      <c r="I39" s="65"/>
      <c r="J39" s="70">
        <v>3.1920000000000002</v>
      </c>
      <c r="K39" s="64"/>
      <c r="L39" s="64"/>
      <c r="M39" s="161"/>
      <c r="N39" s="2"/>
    </row>
    <row r="40" spans="1:14" ht="15.75" thickBot="1">
      <c r="A40" s="162" t="s">
        <v>23</v>
      </c>
      <c r="B40" s="163"/>
      <c r="C40" s="163"/>
      <c r="D40" s="164">
        <f>SUM(D15:D39)</f>
        <v>891.21600000000012</v>
      </c>
      <c r="E40" s="163"/>
      <c r="F40" s="163"/>
      <c r="G40" s="165"/>
      <c r="H40" s="163"/>
      <c r="I40" s="163"/>
      <c r="J40" s="165">
        <f>SUM(J15:J39)</f>
        <v>304.41599999999994</v>
      </c>
      <c r="K40" s="166"/>
      <c r="L40" s="166"/>
      <c r="M40" s="167"/>
      <c r="N40" s="2"/>
    </row>
    <row r="41" spans="1:14">
      <c r="A41" s="8"/>
      <c r="B41" s="8"/>
      <c r="C41" s="8"/>
      <c r="D41" s="8"/>
      <c r="E41" s="9"/>
      <c r="F41" s="9"/>
      <c r="G41" s="9"/>
      <c r="H41" s="9"/>
      <c r="I41" s="9"/>
      <c r="J41" s="10"/>
      <c r="K41" s="10"/>
      <c r="L41" s="10"/>
      <c r="M41" s="10"/>
      <c r="N41" s="2"/>
    </row>
    <row r="42" spans="1:14" ht="24" customHeight="1">
      <c r="A42" s="2"/>
      <c r="B42" s="12" t="s">
        <v>47</v>
      </c>
      <c r="C42" s="11"/>
      <c r="D42" s="11"/>
      <c r="E42" s="11"/>
      <c r="F42" s="11"/>
      <c r="G42" s="11"/>
      <c r="H42" s="11"/>
      <c r="I42" s="12" t="s">
        <v>63</v>
      </c>
      <c r="J42" s="11"/>
      <c r="K42" s="11"/>
      <c r="L42" s="11"/>
      <c r="M42" s="11"/>
      <c r="N42" s="12"/>
    </row>
  </sheetData>
  <mergeCells count="23">
    <mergeCell ref="D7:J7"/>
    <mergeCell ref="D8:J8"/>
    <mergeCell ref="H12:J12"/>
    <mergeCell ref="K12:M12"/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A4:F4"/>
    <mergeCell ref="A5:E5"/>
    <mergeCell ref="F5:I5"/>
    <mergeCell ref="K5:M5"/>
    <mergeCell ref="A6:D6"/>
    <mergeCell ref="A1:F1"/>
    <mergeCell ref="I1:M1"/>
    <mergeCell ref="A2:F2"/>
    <mergeCell ref="I2:M2"/>
    <mergeCell ref="A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21</vt:i4>
      </vt:variant>
    </vt:vector>
  </HeadingPairs>
  <TitlesOfParts>
    <vt:vector size="21" baseType="lpstr">
      <vt:lpstr>БМЗ-1 (БМЗ-2)</vt:lpstr>
      <vt:lpstr>РТП-25</vt:lpstr>
      <vt:lpstr>РТП-25 ВОЭК</vt:lpstr>
      <vt:lpstr>ВОЭК Ягодная-1</vt:lpstr>
      <vt:lpstr>КТП-903</vt:lpstr>
      <vt:lpstr>КТП-925</vt:lpstr>
      <vt:lpstr>ТП-682</vt:lpstr>
      <vt:lpstr>ТП-430</vt:lpstr>
      <vt:lpstr>КТП-876</vt:lpstr>
      <vt:lpstr>КТП-540</vt:lpstr>
      <vt:lpstr>КТП-299</vt:lpstr>
      <vt:lpstr>КТП-852</vt:lpstr>
      <vt:lpstr>КТП-1024</vt:lpstr>
      <vt:lpstr>КТП-870</vt:lpstr>
      <vt:lpstr>КТП-714</vt:lpstr>
      <vt:lpstr>КТП 868 Кувшиново</vt:lpstr>
      <vt:lpstr>КТП-893 Кувшиново</vt:lpstr>
      <vt:lpstr>КТП-998 Кувшиново</vt:lpstr>
      <vt:lpstr> АРЗ-Грязовец</vt:lpstr>
      <vt:lpstr>КТП Кирпичный завод 2 Грязовец</vt:lpstr>
      <vt:lpstr>КТП-Кирпичный 3 Грязовец</vt:lpstr>
    </vt:vector>
  </TitlesOfParts>
  <Company>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Соловьёв Андрей Викторович</cp:lastModifiedBy>
  <cp:lastPrinted>2022-07-05T08:53:53Z</cp:lastPrinted>
  <dcterms:created xsi:type="dcterms:W3CDTF">2016-05-31T12:21:19Z</dcterms:created>
  <dcterms:modified xsi:type="dcterms:W3CDTF">2023-01-17T07:11:56Z</dcterms:modified>
</cp:coreProperties>
</file>