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L_TP_1.2.1.1_15\"/>
    </mc:Choice>
  </mc:AlternateContent>
  <xr:revisionPtr revIDLastSave="0" documentId="13_ncr:1_{10E82745-0EAA-4F52-9FC7-08538247A0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1  Замена трансформатора " sheetId="1" r:id="rId1"/>
  </sheets>
  <definedNames>
    <definedName name="_xlnm.Print_Titles" localSheetId="0">'Смета 1  Замена трансформатора '!$44:$44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<sst xmlns="http://schemas.openxmlformats.org/spreadsheetml/2006/main" count="364" uniqueCount="129">
  <si>
    <t>Приложение № 2</t>
  </si>
  <si>
    <t>Утверждено приказом Минстроя РФ № 421 от 4 августа 2020 г. в редакции приказа № 557 от 7 июля 2022 г.</t>
  </si>
  <si>
    <t>СОГЛАСОВАНО:</t>
  </si>
  <si>
    <t>УТВЕРЖДАЮ:</t>
  </si>
  <si>
    <t/>
  </si>
  <si>
    <t>"____" ________________ 2025 года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</si>
  <si>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</si>
  <si>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</si>
  <si>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</si>
  <si>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</si>
  <si>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</si>
  <si>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</si>
  <si>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</si>
  <si>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</si>
  <si>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</si>
  <si>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д. Стризнево</t>
  </si>
  <si>
    <t>(наименование стройки)</t>
  </si>
  <si>
    <t>(наименование объекта капитального строительства)</t>
  </si>
  <si>
    <t>ЛОКАЛЬНЫЙ СМЕТНЫЙ РАСЧЕТ (СМЕТА) № 1</t>
  </si>
  <si>
    <t>Реконструкция  (здание трансформаторной подстанции 2х400кВА)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</si>
  <si>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</si>
  <si>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</si>
  <si>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</si>
  <si>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</si>
  <si>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</si>
  <si>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</si>
  <si>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</si>
  <si>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</si>
  <si>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</si>
  <si>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(126,88)</t>
  </si>
  <si>
    <t>тыс.руб.</t>
  </si>
  <si>
    <t>в том числе:</t>
  </si>
  <si>
    <t>строительных работ</t>
  </si>
  <si>
    <t>(122,19)</t>
  </si>
  <si>
    <t>Средства на оплату труда рабочих</t>
  </si>
  <si>
    <t>(0,81)</t>
  </si>
  <si>
    <t>монтажных работ</t>
  </si>
  <si>
    <t>(4,69)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</si>
  <si>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</si>
  <si>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</si>
  <si>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</si>
  <si>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</si>
  <si>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</si>
  <si>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</si>
  <si>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</si>
  <si>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</si>
  <si>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</si>
  <si>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</si>
  <si>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</si>
  <si>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</si>
  <si>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</si>
  <si>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</si>
  <si>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</si>
  <si>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</si>
  <si>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</si>
  <si>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</si>
  <si>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</si>
  <si>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</si>
  <si>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1</t>
  </si>
  <si>
    <t>ТЕРм08-01-001-02</t>
  </si>
  <si>
    <t>Трансформатор трехфазный: 35 кВ мощностью 400 кВ·А</t>
  </si>
  <si>
    <t>1 шт.</t>
  </si>
  <si>
    <t>Приказ от 14.07.2022 № 571/пр п.84 табл.3</t>
  </si>
  <si>
    <t>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</si>
  <si>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</si>
  <si>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</si>
  <si>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</si>
  <si>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</si>
  <si>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</si>
  <si>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</si>
  <si>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</si>
  <si>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</si>
  <si>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</si>
  <si>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</si>
  <si>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</si>
  <si>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</si>
  <si>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Пр/812-049.3-1</t>
  </si>
  <si>
    <t>НР Электротехнические установки на других объектах</t>
  </si>
  <si>
    <t>%</t>
  </si>
  <si>
    <t>Пр/774-049.3</t>
  </si>
  <si>
    <t>СП Электротехнические установки на других объектах</t>
  </si>
  <si>
    <t>Всего по позиции</t>
  </si>
  <si>
    <t>ТЕРм08-01-068-01</t>
  </si>
  <si>
    <t>Шина сборная - одна полоса в фазе, медная или алюминиевая сечением: до 250 мм2</t>
  </si>
  <si>
    <t>100 м</t>
  </si>
  <si>
    <t>Объем=8/100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</si>
  <si>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</si>
  <si>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</si>
  <si>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</si>
  <si>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</si>
  <si>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</si>
  <si>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</si>
  <si>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</si>
  <si>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</si>
  <si>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</si>
  <si>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</si>
  <si>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</si>
  <si>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</si>
  <si>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</si>
  <si>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</si>
  <si>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</si>
  <si>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</si>
  <si>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</si>
  <si>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</si>
  <si>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Оборудование</t>
  </si>
  <si>
    <t>5</t>
  </si>
  <si>
    <t>Трансформатор ТМГ-33-400кВА 10/0,4кВ</t>
  </si>
  <si>
    <t>шт.</t>
  </si>
  <si>
    <t>Итоги по разделу 2 Оборудование :</t>
  </si>
  <si>
    <t xml:space="preserve">     Строительные работы</t>
  </si>
  <si>
    <t xml:space="preserve">  Итого по разделу 2 Оборудование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</si>
  <si>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</si>
  <si>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</si>
  <si>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</si>
  <si>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</si>
  <si>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</si>
  <si>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</si>
  <si>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</si>
  <si>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</si>
  <si>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</si>
  <si>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</si>
  <si>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Трансформатор ТМГ-11-400кВА 10/0,4кВ</t>
  </si>
  <si>
    <t xml:space="preserve">В.В. Угрюмов </t>
  </si>
  <si>
    <t>Начальник ПТС</t>
  </si>
  <si>
    <t xml:space="preserve">А.Н.Овчинников 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</si>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</sst>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1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charset val="204"/>
    </font>
    <font>
      <i/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6" fillId="0" borderId="0" xfId="0" applyNumberFormat="1" applyFont="1" applyFill="1" applyBorder="1" applyAlignment="1" applyProtection="1">
      <alignment horizontal="center" vertical="top"/>
    </xf>
    <xf numFmtId="49" fontId="7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2" fontId="3" fillId="0" borderId="3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3" fillId="0" borderId="3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6" fillId="0" borderId="3" xfId="0" applyNumberFormat="1" applyFont="1" applyFill="1" applyBorder="1" applyAlignment="1" applyProtection="1">
      <alignment horizontal="center" vertical="top"/>
    </xf>
    <xf numFmtId="49" fontId="6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7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6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right" vertical="top" wrapText="1"/>
    </xf>
    <xf numFmtId="0" fontId="10" fillId="0" borderId="3" xfId="0" applyFon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vertical="top"/>
    </xf>
    <xf numFmtId="49" fontId="2" fillId="0" borderId="0" xfId="0" applyNumberFormat="1" applyFont="1"/>
    <xf numFmtId="49" fontId="1" fillId="0" borderId="0" xfId="0" applyNumberFormat="1" applyFont="1"/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1" fillId="0" borderId="1" xfId="0" applyNumberFormat="1" applyFont="1" applyBorder="1"/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164"/>
  <sheetViews>
    <sheetView tabSelected="1" workbookViewId="0">
      <selection activeCell="R1" sqref="R1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2" width="55.5703125" style="3" hidden="1" customWidth="1"/>
    <col min="23" max="23" width="54.7109375" style="3" hidden="1" customWidth="1"/>
    <col min="24" max="29" width="86.7109375" style="3" hidden="1" customWidth="1"/>
    <col min="30" max="32" width="164.140625" style="3" hidden="1" customWidth="1"/>
    <col min="33" max="33" width="34.7109375" style="3" hidden="1" customWidth="1"/>
    <col min="34" max="34" width="164.140625" style="3" hidden="1" customWidth="1"/>
    <col min="35" max="35" width="39.5703125" style="3" hidden="1" customWidth="1"/>
    <col min="36" max="36" width="134.85546875" style="3" hidden="1" customWidth="1"/>
    <col min="37" max="40" width="39.5703125" style="3" hidden="1" customWidth="1"/>
    <col min="41" max="41" width="134.85546875" style="3" hidden="1" customWidth="1"/>
    <col min="42" max="47" width="101.140625" style="3" hidden="1" customWidth="1"/>
    <col min="48" max="48" width="58.7109375" style="3" hidden="1" customWidth="1"/>
    <col min="49" max="49" width="55.28515625" style="3" hidden="1" customWidth="1"/>
    <col min="50" max="50" width="58.7109375" style="3" hidden="1" customWidth="1"/>
    <col min="51" max="51" width="55.28515625" style="3" hidden="1" customWidth="1"/>
    <col min="52" max="16384" width="9.140625" style="2"/>
  </cols>
  <sheetData>
    <row r="1" spans="1:28" customFormat="1" ht="15" x14ac:dyDescent="0.25">
      <c r="N1" s="4" t="s">
        <v>0</v>
      </c>
    </row>
    <row r="2" spans="1:28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8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8" customFormat="1" ht="11.25" customHeight="1" x14ac:dyDescent="0.25">
      <c r="A4" s="140" t="s">
        <v>2</v>
      </c>
      <c r="B4" s="140"/>
      <c r="C4" s="140"/>
      <c r="D4" s="141"/>
      <c r="E4" s="142"/>
      <c r="F4" s="142"/>
      <c r="G4" s="142"/>
      <c r="H4" s="142"/>
      <c r="I4" s="142"/>
      <c r="J4" s="143"/>
      <c r="K4" s="140" t="s">
        <v>3</v>
      </c>
      <c r="L4" s="140"/>
      <c r="M4" s="140"/>
      <c r="N4" s="140"/>
    </row>
    <row r="5" spans="1:28" customFormat="1" ht="11.25" customHeight="1" x14ac:dyDescent="0.25">
      <c r="A5" s="144"/>
      <c r="B5" s="144"/>
      <c r="C5" s="144"/>
      <c r="D5" s="144"/>
      <c r="E5" s="145"/>
      <c r="F5" s="142"/>
      <c r="G5" s="142"/>
      <c r="H5" s="142"/>
      <c r="I5" s="142"/>
      <c r="J5" s="146"/>
      <c r="K5" s="146"/>
      <c r="L5" s="146"/>
      <c r="M5" s="146"/>
      <c r="N5" s="146"/>
    </row>
    <row r="6" spans="1:28" customFormat="1" ht="15" customHeight="1" x14ac:dyDescent="0.25">
      <c r="A6" s="147" t="s">
        <v>125</v>
      </c>
      <c r="B6" s="147"/>
      <c r="C6" s="147"/>
      <c r="D6" s="147"/>
      <c r="E6" s="142"/>
      <c r="F6" s="142"/>
      <c r="G6" s="142"/>
      <c r="H6" s="142"/>
      <c r="I6" s="142"/>
      <c r="J6" s="148" t="s">
        <v>126</v>
      </c>
      <c r="K6" s="148"/>
      <c r="L6" s="148"/>
      <c r="M6" s="148"/>
      <c r="N6" s="148"/>
      <c r="V6" s="3" t="s">
        <v>4</v>
      </c>
      <c r="W6" s="3" t="s">
        <v>4</v>
      </c>
    </row>
    <row r="7" spans="1:28" customFormat="1" ht="11.25" customHeight="1" x14ac:dyDescent="0.25">
      <c r="A7" s="149"/>
      <c r="B7" s="150"/>
      <c r="C7" s="151" t="s">
        <v>127</v>
      </c>
      <c r="D7" s="145"/>
      <c r="E7" s="142"/>
      <c r="F7" s="142"/>
      <c r="G7" s="142"/>
      <c r="H7" s="142"/>
      <c r="I7" s="142"/>
      <c r="J7" s="149"/>
      <c r="K7" s="149"/>
      <c r="L7" s="149"/>
      <c r="M7" s="152" t="s">
        <v>128</v>
      </c>
      <c r="N7" s="152"/>
    </row>
    <row r="8" spans="1:28" customFormat="1" ht="11.25" customHeight="1" x14ac:dyDescent="0.25">
      <c r="A8" s="143" t="s">
        <v>5</v>
      </c>
      <c r="B8" s="153"/>
      <c r="C8" s="153"/>
      <c r="D8" s="153"/>
      <c r="E8" s="142"/>
      <c r="F8" s="142"/>
      <c r="G8" s="142"/>
      <c r="H8" s="142"/>
      <c r="I8" s="142"/>
      <c r="J8" s="143"/>
      <c r="K8" s="143"/>
      <c r="L8" s="153"/>
      <c r="M8" s="153"/>
      <c r="N8" s="154" t="s">
        <v>5</v>
      </c>
    </row>
    <row r="9" spans="1:28" customFormat="1" ht="8.25" customHeight="1" x14ac:dyDescent="0.25">
      <c r="A9" s="5"/>
      <c r="B9" s="5"/>
      <c r="C9" s="5"/>
      <c r="D9" s="5"/>
      <c r="E9" s="5"/>
      <c r="F9" s="12"/>
      <c r="G9" s="5"/>
      <c r="H9" s="5"/>
      <c r="I9" s="5"/>
      <c r="J9" s="5"/>
      <c r="K9" s="5"/>
      <c r="L9" s="5"/>
      <c r="M9" s="5"/>
      <c r="N9" s="5"/>
    </row>
    <row r="10" spans="1:28" customFormat="1" ht="2.25" customHeight="1" x14ac:dyDescent="0.25">
      <c r="A10" s="13"/>
      <c r="B10" s="10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8" customFormat="1" ht="11.25" customHeight="1" x14ac:dyDescent="0.25">
      <c r="A11" s="13" t="s">
        <v>6</v>
      </c>
      <c r="B11" s="10"/>
      <c r="C11" s="5"/>
      <c r="E11" s="5"/>
      <c r="F11" s="5"/>
      <c r="G11" s="115" t="s">
        <v>7</v>
      </c>
      <c r="H11" s="115"/>
      <c r="I11" s="115"/>
      <c r="J11" s="115"/>
      <c r="K11" s="115"/>
      <c r="L11" s="115"/>
      <c r="M11" s="115"/>
      <c r="N11" s="115"/>
    </row>
    <row r="12" spans="1:28" customFormat="1" ht="11.25" customHeight="1" x14ac:dyDescent="0.25">
      <c r="A12" s="13" t="s">
        <v>8</v>
      </c>
      <c r="B12" s="10"/>
      <c r="C12" s="5"/>
      <c r="E12" s="14"/>
      <c r="F12" s="14"/>
      <c r="G12" s="113"/>
      <c r="H12" s="113"/>
      <c r="I12" s="113"/>
      <c r="J12" s="113"/>
      <c r="K12" s="113"/>
      <c r="L12" s="113"/>
      <c r="M12" s="113"/>
      <c r="N12" s="113"/>
      <c r="X12" s="15" t="s">
        <v>4</v>
      </c>
    </row>
    <row r="13" spans="1:28" customFormat="1" ht="11.25" customHeight="1" x14ac:dyDescent="0.25">
      <c r="A13" s="112" t="s">
        <v>9</v>
      </c>
      <c r="B13" s="112"/>
      <c r="C13" s="112"/>
      <c r="D13" s="112"/>
      <c r="E13" s="112"/>
      <c r="F13" s="112"/>
      <c r="G13" s="113"/>
      <c r="H13" s="113"/>
      <c r="I13" s="113"/>
      <c r="J13" s="113"/>
      <c r="K13" s="113"/>
      <c r="L13" s="113"/>
      <c r="M13" s="113"/>
      <c r="N13" s="113"/>
      <c r="P13" s="16" t="s">
        <v>9</v>
      </c>
      <c r="Q13" s="16"/>
      <c r="R13" s="17"/>
      <c r="S13" s="17"/>
      <c r="T13" s="17"/>
      <c r="U13" s="17"/>
      <c r="Y13" s="15" t="s">
        <v>4</v>
      </c>
    </row>
    <row r="14" spans="1:28" customFormat="1" ht="67.5" customHeight="1" x14ac:dyDescent="0.25">
      <c r="A14" s="116" t="s">
        <v>10</v>
      </c>
      <c r="B14" s="116"/>
      <c r="C14" s="116"/>
      <c r="D14" s="116"/>
      <c r="E14" s="116"/>
      <c r="F14" s="116"/>
      <c r="G14" s="113"/>
      <c r="H14" s="113"/>
      <c r="I14" s="113"/>
      <c r="J14" s="113"/>
      <c r="K14" s="113"/>
      <c r="L14" s="113"/>
      <c r="M14" s="113"/>
      <c r="N14" s="113"/>
      <c r="P14" s="16" t="s">
        <v>11</v>
      </c>
      <c r="Q14" s="16"/>
      <c r="R14" s="17"/>
      <c r="S14" s="17"/>
      <c r="T14" s="17"/>
      <c r="U14" s="17"/>
      <c r="Z14" s="15" t="s">
        <v>4</v>
      </c>
    </row>
    <row r="15" spans="1:28" customFormat="1" ht="33.75" customHeight="1" x14ac:dyDescent="0.25">
      <c r="A15" s="112" t="s">
        <v>12</v>
      </c>
      <c r="B15" s="112"/>
      <c r="C15" s="112"/>
      <c r="D15" s="112"/>
      <c r="E15" s="112"/>
      <c r="F15" s="112"/>
      <c r="G15" s="113"/>
      <c r="H15" s="113"/>
      <c r="I15" s="113"/>
      <c r="J15" s="113"/>
      <c r="K15" s="113"/>
      <c r="L15" s="113"/>
      <c r="M15" s="113"/>
      <c r="N15" s="113"/>
      <c r="P15" s="16" t="s">
        <v>12</v>
      </c>
      <c r="Q15" s="16"/>
      <c r="R15" s="17"/>
      <c r="S15" s="17"/>
      <c r="T15" s="17"/>
      <c r="U15" s="17"/>
      <c r="AA15" s="15" t="s">
        <v>4</v>
      </c>
    </row>
    <row r="16" spans="1:28" customFormat="1" ht="11.25" customHeight="1" x14ac:dyDescent="0.25">
      <c r="A16" s="114" t="s">
        <v>13</v>
      </c>
      <c r="B16" s="114"/>
      <c r="C16" s="114"/>
      <c r="D16" s="114"/>
      <c r="E16" s="114"/>
      <c r="F16" s="114"/>
      <c r="G16" s="113"/>
      <c r="H16" s="113"/>
      <c r="I16" s="113"/>
      <c r="J16" s="113"/>
      <c r="K16" s="113"/>
      <c r="L16" s="113"/>
      <c r="M16" s="113"/>
      <c r="N16" s="113"/>
      <c r="AB16" s="15" t="s">
        <v>4</v>
      </c>
    </row>
    <row r="17" spans="1:33" customFormat="1" ht="15" x14ac:dyDescent="0.25">
      <c r="A17" s="114" t="s">
        <v>14</v>
      </c>
      <c r="B17" s="114"/>
      <c r="C17" s="114"/>
      <c r="D17" s="114"/>
      <c r="E17" s="114"/>
      <c r="F17" s="114"/>
      <c r="G17" s="113"/>
      <c r="H17" s="113"/>
      <c r="I17" s="113"/>
      <c r="J17" s="113"/>
      <c r="K17" s="113"/>
      <c r="L17" s="113"/>
      <c r="M17" s="113"/>
      <c r="N17" s="113"/>
      <c r="AC17" s="15" t="s">
        <v>4</v>
      </c>
    </row>
    <row r="18" spans="1:33" customFormat="1" ht="3.75" customHeight="1" x14ac:dyDescent="0.25">
      <c r="A18" s="18"/>
      <c r="B18" s="5"/>
      <c r="C18" s="5"/>
      <c r="D18" s="5"/>
      <c r="E18" s="5"/>
      <c r="F18" s="10"/>
      <c r="G18" s="10"/>
      <c r="H18" s="10"/>
      <c r="I18" s="10"/>
      <c r="J18" s="10"/>
      <c r="K18" s="10"/>
      <c r="L18" s="10"/>
      <c r="M18" s="10"/>
      <c r="N18" s="10"/>
    </row>
    <row r="19" spans="1:33" customFormat="1" ht="15" x14ac:dyDescent="0.25">
      <c r="A19" s="121" t="s">
        <v>15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AD19" s="15" t="s">
        <v>15</v>
      </c>
    </row>
    <row r="20" spans="1:33" customFormat="1" ht="15" x14ac:dyDescent="0.25">
      <c r="A20" s="118" t="s">
        <v>16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</row>
    <row r="21" spans="1:33" customFormat="1" ht="5.25" customHeight="1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33" customFormat="1" ht="15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AE22" s="15" t="s">
        <v>4</v>
      </c>
    </row>
    <row r="23" spans="1:33" customFormat="1" ht="15" x14ac:dyDescent="0.25">
      <c r="A23" s="118" t="s">
        <v>17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</row>
    <row r="24" spans="1:33" customFormat="1" ht="21" customHeight="1" x14ac:dyDescent="0.25">
      <c r="A24" s="122" t="s">
        <v>18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</row>
    <row r="25" spans="1:33" customFormat="1" ht="3.75" customHeight="1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33" customFormat="1" ht="15" x14ac:dyDescent="0.25">
      <c r="A26" s="117" t="s">
        <v>19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AF26" s="15" t="s">
        <v>19</v>
      </c>
    </row>
    <row r="27" spans="1:33" customFormat="1" ht="12" customHeight="1" x14ac:dyDescent="0.25">
      <c r="A27" s="118" t="s">
        <v>20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</row>
    <row r="28" spans="1:33" customFormat="1" ht="12" customHeight="1" x14ac:dyDescent="0.25">
      <c r="A28" s="5" t="s">
        <v>21</v>
      </c>
      <c r="B28" s="21" t="s">
        <v>22</v>
      </c>
      <c r="C28" s="1" t="s">
        <v>23</v>
      </c>
      <c r="D28" s="1"/>
      <c r="E28" s="1"/>
      <c r="F28" s="14"/>
      <c r="G28" s="14"/>
      <c r="H28" s="14"/>
      <c r="I28" s="14"/>
      <c r="J28" s="14"/>
      <c r="K28" s="14"/>
      <c r="L28" s="14"/>
      <c r="M28" s="14"/>
      <c r="N28" s="14"/>
    </row>
    <row r="29" spans="1:33" customFormat="1" ht="12" customHeight="1" x14ac:dyDescent="0.25">
      <c r="A29" s="5" t="s">
        <v>24</v>
      </c>
      <c r="B29" s="115"/>
      <c r="C29" s="115"/>
      <c r="D29" s="115"/>
      <c r="E29" s="115"/>
      <c r="F29" s="115"/>
      <c r="G29" s="14"/>
      <c r="H29" s="14"/>
      <c r="I29" s="14"/>
      <c r="J29" s="14"/>
      <c r="K29" s="14"/>
      <c r="L29" s="14"/>
      <c r="M29" s="14"/>
      <c r="N29" s="14"/>
    </row>
    <row r="30" spans="1:33" customFormat="1" ht="15" x14ac:dyDescent="0.25">
      <c r="A30" s="5"/>
      <c r="B30" s="119" t="s">
        <v>25</v>
      </c>
      <c r="C30" s="119"/>
      <c r="D30" s="119"/>
      <c r="E30" s="119"/>
      <c r="F30" s="119"/>
      <c r="G30" s="22"/>
      <c r="H30" s="22"/>
      <c r="I30" s="22"/>
      <c r="J30" s="22"/>
      <c r="K30" s="22"/>
      <c r="L30" s="22"/>
      <c r="M30" s="23"/>
      <c r="N30" s="22"/>
    </row>
    <row r="31" spans="1:33" customFormat="1" ht="5.25" customHeight="1" x14ac:dyDescent="0.25">
      <c r="A31" s="5"/>
      <c r="B31" s="5"/>
      <c r="C31" s="5"/>
      <c r="D31" s="24"/>
      <c r="E31" s="24"/>
      <c r="F31" s="24"/>
      <c r="G31" s="24"/>
      <c r="H31" s="24"/>
      <c r="I31" s="24"/>
      <c r="J31" s="24"/>
      <c r="K31" s="24"/>
      <c r="L31" s="24"/>
      <c r="M31" s="22"/>
      <c r="N31" s="22"/>
    </row>
    <row r="32" spans="1:33" customFormat="1" ht="15" x14ac:dyDescent="0.25">
      <c r="A32" s="25" t="s">
        <v>26</v>
      </c>
      <c r="B32" s="5"/>
      <c r="C32" s="5"/>
      <c r="D32" s="120" t="s">
        <v>27</v>
      </c>
      <c r="E32" s="120"/>
      <c r="F32" s="120"/>
      <c r="G32" s="26"/>
      <c r="H32" s="26"/>
      <c r="I32" s="26"/>
      <c r="J32" s="26"/>
      <c r="K32" s="26"/>
      <c r="L32" s="26"/>
      <c r="M32" s="26"/>
      <c r="N32" s="26"/>
      <c r="AG32" s="15" t="s">
        <v>27</v>
      </c>
    </row>
    <row r="33" spans="1:37" customFormat="1" ht="7.5" customHeight="1" x14ac:dyDescent="0.25">
      <c r="A33" s="5"/>
      <c r="B33" s="7"/>
      <c r="C33" s="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1:37" customFormat="1" ht="12" customHeight="1" x14ac:dyDescent="0.25">
      <c r="A34" s="25" t="s">
        <v>28</v>
      </c>
      <c r="B34" s="7"/>
      <c r="C34" s="28">
        <f>N152</f>
        <v>1327628.08</v>
      </c>
      <c r="D34" s="9" t="s">
        <v>29</v>
      </c>
      <c r="E34" s="29" t="s">
        <v>120</v>
      </c>
      <c r="G34" s="7"/>
      <c r="H34" s="7"/>
      <c r="I34" s="7"/>
      <c r="J34" s="7"/>
      <c r="K34" s="7"/>
      <c r="L34" s="30"/>
      <c r="M34" s="30"/>
      <c r="N34" s="7"/>
    </row>
    <row r="35" spans="1:37" customFormat="1" ht="11.25" customHeight="1" x14ac:dyDescent="0.25">
      <c r="A35" s="5"/>
      <c r="B35" s="31" t="s">
        <v>31</v>
      </c>
      <c r="C35" s="32"/>
      <c r="D35" s="11"/>
      <c r="E35" s="29"/>
      <c r="G35" s="7"/>
    </row>
    <row r="36" spans="1:37" customFormat="1" ht="12" customHeight="1" x14ac:dyDescent="0.25">
      <c r="A36" s="5"/>
      <c r="B36" s="33" t="s">
        <v>32</v>
      </c>
      <c r="C36" s="28">
        <v>1190.1400000000001</v>
      </c>
      <c r="D36" s="9" t="s">
        <v>33</v>
      </c>
      <c r="E36" s="29" t="s">
        <v>30</v>
      </c>
      <c r="G36" s="7" t="s">
        <v>34</v>
      </c>
      <c r="I36" s="7"/>
      <c r="J36" s="7"/>
      <c r="K36" s="7"/>
      <c r="L36" s="28">
        <v>37.700000000000003</v>
      </c>
      <c r="M36" s="34" t="s">
        <v>35</v>
      </c>
      <c r="N36" s="29" t="s">
        <v>30</v>
      </c>
    </row>
    <row r="37" spans="1:37" customFormat="1" ht="12" customHeight="1" x14ac:dyDescent="0.25">
      <c r="A37" s="5"/>
      <c r="B37" s="33" t="s">
        <v>36</v>
      </c>
      <c r="C37" s="28">
        <v>137.49</v>
      </c>
      <c r="D37" s="35" t="s">
        <v>37</v>
      </c>
      <c r="E37" s="29" t="s">
        <v>30</v>
      </c>
      <c r="G37" s="7" t="s">
        <v>38</v>
      </c>
      <c r="I37" s="7"/>
      <c r="J37" s="7"/>
      <c r="K37" s="7"/>
      <c r="L37" s="131">
        <v>80.7</v>
      </c>
      <c r="M37" s="131"/>
      <c r="N37" s="29" t="s">
        <v>39</v>
      </c>
    </row>
    <row r="38" spans="1:37" customFormat="1" ht="12" customHeight="1" x14ac:dyDescent="0.25">
      <c r="A38" s="5"/>
      <c r="B38" s="33" t="s">
        <v>40</v>
      </c>
      <c r="C38" s="28">
        <v>0</v>
      </c>
      <c r="D38" s="35" t="s">
        <v>41</v>
      </c>
      <c r="E38" s="29" t="s">
        <v>30</v>
      </c>
      <c r="G38" s="7" t="s">
        <v>42</v>
      </c>
      <c r="I38" s="7"/>
      <c r="J38" s="7"/>
      <c r="K38" s="7"/>
      <c r="L38" s="131">
        <v>14.06</v>
      </c>
      <c r="M38" s="131"/>
      <c r="N38" s="29" t="s">
        <v>39</v>
      </c>
    </row>
    <row r="39" spans="1:37" customFormat="1" ht="12" customHeight="1" x14ac:dyDescent="0.25">
      <c r="A39" s="5"/>
      <c r="B39" s="33" t="s">
        <v>43</v>
      </c>
      <c r="C39" s="28">
        <v>0</v>
      </c>
      <c r="D39" s="9" t="s">
        <v>41</v>
      </c>
      <c r="E39" s="29" t="s">
        <v>30</v>
      </c>
      <c r="G39" s="7"/>
      <c r="H39" s="7"/>
      <c r="I39" s="7"/>
      <c r="J39" s="7"/>
      <c r="K39" s="7"/>
      <c r="L39" s="132" t="s">
        <v>44</v>
      </c>
      <c r="M39" s="132"/>
      <c r="N39" s="7"/>
    </row>
    <row r="40" spans="1:37" customFormat="1" ht="7.5" customHeight="1" x14ac:dyDescent="0.25">
      <c r="A40" s="36"/>
    </row>
    <row r="41" spans="1:37" customFormat="1" ht="23.25" customHeight="1" x14ac:dyDescent="0.25">
      <c r="A41" s="133" t="s">
        <v>45</v>
      </c>
      <c r="B41" s="123" t="s">
        <v>46</v>
      </c>
      <c r="C41" s="123" t="s">
        <v>47</v>
      </c>
      <c r="D41" s="123"/>
      <c r="E41" s="123"/>
      <c r="F41" s="123" t="s">
        <v>48</v>
      </c>
      <c r="G41" s="123" t="s">
        <v>49</v>
      </c>
      <c r="H41" s="123"/>
      <c r="I41" s="123"/>
      <c r="J41" s="123" t="s">
        <v>50</v>
      </c>
      <c r="K41" s="123"/>
      <c r="L41" s="123"/>
      <c r="M41" s="123" t="s">
        <v>51</v>
      </c>
      <c r="N41" s="123" t="s">
        <v>52</v>
      </c>
    </row>
    <row r="42" spans="1:37" customFormat="1" ht="28.5" customHeight="1" x14ac:dyDescent="0.25">
      <c r="A42" s="13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</row>
    <row r="43" spans="1:37" customFormat="1" ht="22.5" x14ac:dyDescent="0.25">
      <c r="A43" s="133"/>
      <c r="B43" s="123"/>
      <c r="C43" s="123"/>
      <c r="D43" s="123"/>
      <c r="E43" s="123"/>
      <c r="F43" s="123"/>
      <c r="G43" s="37" t="s">
        <v>53</v>
      </c>
      <c r="H43" s="37" t="s">
        <v>54</v>
      </c>
      <c r="I43" s="37" t="s">
        <v>55</v>
      </c>
      <c r="J43" s="37" t="s">
        <v>53</v>
      </c>
      <c r="K43" s="37" t="s">
        <v>54</v>
      </c>
      <c r="L43" s="37" t="s">
        <v>56</v>
      </c>
      <c r="M43" s="123"/>
      <c r="N43" s="123"/>
    </row>
    <row r="44" spans="1:37" customFormat="1" ht="15" x14ac:dyDescent="0.25">
      <c r="A44" s="38">
        <v>1</v>
      </c>
      <c r="B44" s="39">
        <v>2</v>
      </c>
      <c r="C44" s="124">
        <v>3</v>
      </c>
      <c r="D44" s="124"/>
      <c r="E44" s="124"/>
      <c r="F44" s="39">
        <v>4</v>
      </c>
      <c r="G44" s="39">
        <v>5</v>
      </c>
      <c r="H44" s="39">
        <v>6</v>
      </c>
      <c r="I44" s="39">
        <v>7</v>
      </c>
      <c r="J44" s="39">
        <v>8</v>
      </c>
      <c r="K44" s="39">
        <v>9</v>
      </c>
      <c r="L44" s="39">
        <v>10</v>
      </c>
      <c r="M44" s="39">
        <v>11</v>
      </c>
      <c r="N44" s="39">
        <v>12</v>
      </c>
    </row>
    <row r="45" spans="1:37" customFormat="1" ht="15" x14ac:dyDescent="0.25">
      <c r="A45" s="125" t="s">
        <v>57</v>
      </c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7"/>
      <c r="AH45" s="40" t="s">
        <v>57</v>
      </c>
    </row>
    <row r="46" spans="1:37" customFormat="1" ht="23.25" x14ac:dyDescent="0.25">
      <c r="A46" s="41" t="s">
        <v>58</v>
      </c>
      <c r="B46" s="42" t="s">
        <v>59</v>
      </c>
      <c r="C46" s="128" t="s">
        <v>60</v>
      </c>
      <c r="D46" s="128"/>
      <c r="E46" s="128"/>
      <c r="F46" s="43" t="s">
        <v>61</v>
      </c>
      <c r="G46" s="44">
        <v>2</v>
      </c>
      <c r="H46" s="45">
        <v>1</v>
      </c>
      <c r="I46" s="45">
        <v>2</v>
      </c>
      <c r="J46" s="46"/>
      <c r="K46" s="44"/>
      <c r="L46" s="46"/>
      <c r="M46" s="44"/>
      <c r="N46" s="47"/>
      <c r="AH46" s="40"/>
      <c r="AI46" s="48" t="s">
        <v>60</v>
      </c>
    </row>
    <row r="47" spans="1:37" customFormat="1" ht="23.25" x14ac:dyDescent="0.25">
      <c r="A47" s="49"/>
      <c r="B47" s="50" t="s">
        <v>62</v>
      </c>
      <c r="C47" s="129" t="s">
        <v>63</v>
      </c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30"/>
      <c r="AH47" s="40"/>
      <c r="AI47" s="48"/>
      <c r="AJ47" s="3" t="s">
        <v>63</v>
      </c>
    </row>
    <row r="48" spans="1:37" customFormat="1" ht="15" x14ac:dyDescent="0.25">
      <c r="A48" s="51"/>
      <c r="B48" s="50" t="s">
        <v>58</v>
      </c>
      <c r="C48" s="111" t="s">
        <v>64</v>
      </c>
      <c r="D48" s="111"/>
      <c r="E48" s="111"/>
      <c r="F48" s="52"/>
      <c r="G48" s="53"/>
      <c r="H48" s="53"/>
      <c r="I48" s="53"/>
      <c r="J48" s="54">
        <v>248.5</v>
      </c>
      <c r="K48" s="55">
        <v>0.5</v>
      </c>
      <c r="L48" s="54">
        <v>248.5</v>
      </c>
      <c r="M48" s="56">
        <v>46.62</v>
      </c>
      <c r="N48" s="57">
        <v>11585.07</v>
      </c>
      <c r="AH48" s="40"/>
      <c r="AI48" s="48"/>
      <c r="AK48" s="3" t="s">
        <v>64</v>
      </c>
    </row>
    <row r="49" spans="1:40" customFormat="1" ht="15" x14ac:dyDescent="0.25">
      <c r="A49" s="51"/>
      <c r="B49" s="50" t="s">
        <v>65</v>
      </c>
      <c r="C49" s="111" t="s">
        <v>66</v>
      </c>
      <c r="D49" s="111"/>
      <c r="E49" s="111"/>
      <c r="F49" s="52"/>
      <c r="G49" s="53"/>
      <c r="H49" s="53"/>
      <c r="I49" s="53"/>
      <c r="J49" s="54">
        <v>762.76</v>
      </c>
      <c r="K49" s="55">
        <v>0.5</v>
      </c>
      <c r="L49" s="54">
        <v>762.76</v>
      </c>
      <c r="M49" s="56">
        <v>12.74</v>
      </c>
      <c r="N49" s="57">
        <v>9717.56</v>
      </c>
      <c r="AH49" s="40"/>
      <c r="AI49" s="48"/>
      <c r="AK49" s="3" t="s">
        <v>66</v>
      </c>
    </row>
    <row r="50" spans="1:40" customFormat="1" ht="15" x14ac:dyDescent="0.25">
      <c r="A50" s="51"/>
      <c r="B50" s="50" t="s">
        <v>67</v>
      </c>
      <c r="C50" s="111" t="s">
        <v>68</v>
      </c>
      <c r="D50" s="111"/>
      <c r="E50" s="111"/>
      <c r="F50" s="52"/>
      <c r="G50" s="53"/>
      <c r="H50" s="53"/>
      <c r="I50" s="53"/>
      <c r="J50" s="54">
        <v>64.209999999999994</v>
      </c>
      <c r="K50" s="55">
        <v>0.5</v>
      </c>
      <c r="L50" s="54">
        <v>64.209999999999994</v>
      </c>
      <c r="M50" s="56">
        <v>46.62</v>
      </c>
      <c r="N50" s="57">
        <v>2993.47</v>
      </c>
      <c r="AH50" s="40"/>
      <c r="AI50" s="48"/>
      <c r="AK50" s="3" t="s">
        <v>68</v>
      </c>
    </row>
    <row r="51" spans="1:40" customFormat="1" ht="15" x14ac:dyDescent="0.25">
      <c r="A51" s="51"/>
      <c r="B51" s="50" t="s">
        <v>69</v>
      </c>
      <c r="C51" s="111" t="s">
        <v>70</v>
      </c>
      <c r="D51" s="111"/>
      <c r="E51" s="111"/>
      <c r="F51" s="52"/>
      <c r="G51" s="53"/>
      <c r="H51" s="53"/>
      <c r="I51" s="53"/>
      <c r="J51" s="54">
        <v>34.880000000000003</v>
      </c>
      <c r="K51" s="58">
        <v>0</v>
      </c>
      <c r="L51" s="54">
        <v>0</v>
      </c>
      <c r="M51" s="56">
        <v>9.74</v>
      </c>
      <c r="N51" s="59"/>
      <c r="AH51" s="40"/>
      <c r="AI51" s="48"/>
      <c r="AK51" s="3" t="s">
        <v>70</v>
      </c>
    </row>
    <row r="52" spans="1:40" customFormat="1" ht="15" x14ac:dyDescent="0.25">
      <c r="A52" s="60"/>
      <c r="B52" s="50"/>
      <c r="C52" s="111" t="s">
        <v>71</v>
      </c>
      <c r="D52" s="111"/>
      <c r="E52" s="111"/>
      <c r="F52" s="52" t="s">
        <v>72</v>
      </c>
      <c r="G52" s="55">
        <v>24.8</v>
      </c>
      <c r="H52" s="55">
        <v>0.5</v>
      </c>
      <c r="I52" s="55">
        <v>24.8</v>
      </c>
      <c r="J52" s="61"/>
      <c r="K52" s="53"/>
      <c r="L52" s="61"/>
      <c r="M52" s="53"/>
      <c r="N52" s="59"/>
      <c r="AH52" s="40"/>
      <c r="AI52" s="48"/>
      <c r="AL52" s="3" t="s">
        <v>71</v>
      </c>
    </row>
    <row r="53" spans="1:40" customFormat="1" ht="15" x14ac:dyDescent="0.25">
      <c r="A53" s="60"/>
      <c r="B53" s="50"/>
      <c r="C53" s="111" t="s">
        <v>73</v>
      </c>
      <c r="D53" s="111"/>
      <c r="E53" s="111"/>
      <c r="F53" s="52" t="s">
        <v>72</v>
      </c>
      <c r="G53" s="56">
        <v>4.45</v>
      </c>
      <c r="H53" s="55">
        <v>0.5</v>
      </c>
      <c r="I53" s="56">
        <v>4.45</v>
      </c>
      <c r="J53" s="61"/>
      <c r="K53" s="53"/>
      <c r="L53" s="61"/>
      <c r="M53" s="53"/>
      <c r="N53" s="59"/>
      <c r="AH53" s="40"/>
      <c r="AI53" s="48"/>
      <c r="AL53" s="3" t="s">
        <v>73</v>
      </c>
    </row>
    <row r="54" spans="1:40" customFormat="1" ht="15" x14ac:dyDescent="0.25">
      <c r="A54" s="51"/>
      <c r="B54" s="50"/>
      <c r="C54" s="134" t="s">
        <v>74</v>
      </c>
      <c r="D54" s="134"/>
      <c r="E54" s="134"/>
      <c r="F54" s="62"/>
      <c r="G54" s="63"/>
      <c r="H54" s="63"/>
      <c r="I54" s="63"/>
      <c r="J54" s="64">
        <v>1046.1400000000001</v>
      </c>
      <c r="K54" s="63"/>
      <c r="L54" s="64">
        <v>1011.26</v>
      </c>
      <c r="M54" s="63"/>
      <c r="N54" s="65">
        <v>21302.63</v>
      </c>
      <c r="AH54" s="40"/>
      <c r="AI54" s="48"/>
      <c r="AM54" s="3" t="s">
        <v>74</v>
      </c>
    </row>
    <row r="55" spans="1:40" customFormat="1" ht="15" x14ac:dyDescent="0.25">
      <c r="A55" s="60"/>
      <c r="B55" s="50"/>
      <c r="C55" s="111" t="s">
        <v>75</v>
      </c>
      <c r="D55" s="111"/>
      <c r="E55" s="111"/>
      <c r="F55" s="52"/>
      <c r="G55" s="53"/>
      <c r="H55" s="53"/>
      <c r="I55" s="53"/>
      <c r="J55" s="61"/>
      <c r="K55" s="53"/>
      <c r="L55" s="54">
        <v>312.70999999999998</v>
      </c>
      <c r="M55" s="53"/>
      <c r="N55" s="57">
        <v>14578.54</v>
      </c>
      <c r="AH55" s="40"/>
      <c r="AI55" s="48"/>
      <c r="AL55" s="3" t="s">
        <v>75</v>
      </c>
    </row>
    <row r="56" spans="1:40" customFormat="1" ht="23.25" x14ac:dyDescent="0.25">
      <c r="A56" s="60"/>
      <c r="B56" s="50" t="s">
        <v>76</v>
      </c>
      <c r="C56" s="111" t="s">
        <v>77</v>
      </c>
      <c r="D56" s="111"/>
      <c r="E56" s="111"/>
      <c r="F56" s="52" t="s">
        <v>78</v>
      </c>
      <c r="G56" s="58">
        <v>97</v>
      </c>
      <c r="H56" s="53"/>
      <c r="I56" s="58">
        <v>97</v>
      </c>
      <c r="J56" s="61"/>
      <c r="K56" s="53"/>
      <c r="L56" s="54">
        <v>303.33</v>
      </c>
      <c r="M56" s="53"/>
      <c r="N56" s="57">
        <v>14141.18</v>
      </c>
      <c r="AH56" s="40"/>
      <c r="AI56" s="48"/>
      <c r="AL56" s="3" t="s">
        <v>77</v>
      </c>
    </row>
    <row r="57" spans="1:40" customFormat="1" ht="23.25" x14ac:dyDescent="0.25">
      <c r="A57" s="60"/>
      <c r="B57" s="50" t="s">
        <v>79</v>
      </c>
      <c r="C57" s="111" t="s">
        <v>80</v>
      </c>
      <c r="D57" s="111"/>
      <c r="E57" s="111"/>
      <c r="F57" s="52" t="s">
        <v>78</v>
      </c>
      <c r="G57" s="58">
        <v>51</v>
      </c>
      <c r="H57" s="53"/>
      <c r="I57" s="58">
        <v>51</v>
      </c>
      <c r="J57" s="61"/>
      <c r="K57" s="53"/>
      <c r="L57" s="54">
        <v>159.47999999999999</v>
      </c>
      <c r="M57" s="53"/>
      <c r="N57" s="57">
        <v>7435.06</v>
      </c>
      <c r="AH57" s="40"/>
      <c r="AI57" s="48"/>
      <c r="AL57" s="3" t="s">
        <v>80</v>
      </c>
    </row>
    <row r="58" spans="1:40" customFormat="1" ht="15" x14ac:dyDescent="0.25">
      <c r="A58" s="66"/>
      <c r="B58" s="67"/>
      <c r="C58" s="128" t="s">
        <v>81</v>
      </c>
      <c r="D58" s="128"/>
      <c r="E58" s="128"/>
      <c r="F58" s="43"/>
      <c r="G58" s="44"/>
      <c r="H58" s="44"/>
      <c r="I58" s="44"/>
      <c r="J58" s="46"/>
      <c r="K58" s="44"/>
      <c r="L58" s="68">
        <v>1474.07</v>
      </c>
      <c r="M58" s="63"/>
      <c r="N58" s="69">
        <v>42878.87</v>
      </c>
      <c r="AH58" s="40"/>
      <c r="AI58" s="48"/>
      <c r="AN58" s="48" t="s">
        <v>81</v>
      </c>
    </row>
    <row r="59" spans="1:40" customFormat="1" ht="23.25" x14ac:dyDescent="0.25">
      <c r="A59" s="41" t="s">
        <v>65</v>
      </c>
      <c r="B59" s="42" t="s">
        <v>59</v>
      </c>
      <c r="C59" s="128" t="s">
        <v>60</v>
      </c>
      <c r="D59" s="128"/>
      <c r="E59" s="128"/>
      <c r="F59" s="43" t="s">
        <v>61</v>
      </c>
      <c r="G59" s="44">
        <v>2</v>
      </c>
      <c r="H59" s="45">
        <v>1</v>
      </c>
      <c r="I59" s="45">
        <v>2</v>
      </c>
      <c r="J59" s="46"/>
      <c r="K59" s="44"/>
      <c r="L59" s="46"/>
      <c r="M59" s="44"/>
      <c r="N59" s="47"/>
      <c r="AH59" s="40"/>
      <c r="AI59" s="48" t="s">
        <v>60</v>
      </c>
      <c r="AN59" s="48"/>
    </row>
    <row r="60" spans="1:40" customFormat="1" ht="15" x14ac:dyDescent="0.25">
      <c r="A60" s="51"/>
      <c r="B60" s="50" t="s">
        <v>58</v>
      </c>
      <c r="C60" s="111" t="s">
        <v>64</v>
      </c>
      <c r="D60" s="111"/>
      <c r="E60" s="111"/>
      <c r="F60" s="52"/>
      <c r="G60" s="53"/>
      <c r="H60" s="53"/>
      <c r="I60" s="53"/>
      <c r="J60" s="54">
        <v>248.5</v>
      </c>
      <c r="K60" s="53"/>
      <c r="L60" s="54">
        <v>497</v>
      </c>
      <c r="M60" s="56">
        <v>46.62</v>
      </c>
      <c r="N60" s="57">
        <v>23170.14</v>
      </c>
      <c r="AH60" s="40"/>
      <c r="AI60" s="48"/>
      <c r="AK60" s="3" t="s">
        <v>64</v>
      </c>
      <c r="AN60" s="48"/>
    </row>
    <row r="61" spans="1:40" customFormat="1" ht="15" x14ac:dyDescent="0.25">
      <c r="A61" s="51"/>
      <c r="B61" s="50" t="s">
        <v>65</v>
      </c>
      <c r="C61" s="111" t="s">
        <v>66</v>
      </c>
      <c r="D61" s="111"/>
      <c r="E61" s="111"/>
      <c r="F61" s="52"/>
      <c r="G61" s="53"/>
      <c r="H61" s="53"/>
      <c r="I61" s="53"/>
      <c r="J61" s="54">
        <v>762.76</v>
      </c>
      <c r="K61" s="53"/>
      <c r="L61" s="70">
        <v>1525.52</v>
      </c>
      <c r="M61" s="56">
        <v>12.74</v>
      </c>
      <c r="N61" s="57">
        <v>19435.12</v>
      </c>
      <c r="AH61" s="40"/>
      <c r="AI61" s="48"/>
      <c r="AK61" s="3" t="s">
        <v>66</v>
      </c>
      <c r="AN61" s="48"/>
    </row>
    <row r="62" spans="1:40" customFormat="1" ht="15" x14ac:dyDescent="0.25">
      <c r="A62" s="51"/>
      <c r="B62" s="50" t="s">
        <v>67</v>
      </c>
      <c r="C62" s="111" t="s">
        <v>68</v>
      </c>
      <c r="D62" s="111"/>
      <c r="E62" s="111"/>
      <c r="F62" s="52"/>
      <c r="G62" s="53"/>
      <c r="H62" s="53"/>
      <c r="I62" s="53"/>
      <c r="J62" s="54">
        <v>64.209999999999994</v>
      </c>
      <c r="K62" s="53"/>
      <c r="L62" s="54">
        <v>128.41999999999999</v>
      </c>
      <c r="M62" s="56">
        <v>46.62</v>
      </c>
      <c r="N62" s="57">
        <v>5986.94</v>
      </c>
      <c r="AH62" s="40"/>
      <c r="AI62" s="48"/>
      <c r="AK62" s="3" t="s">
        <v>68</v>
      </c>
      <c r="AN62" s="48"/>
    </row>
    <row r="63" spans="1:40" customFormat="1" ht="15" x14ac:dyDescent="0.25">
      <c r="A63" s="51"/>
      <c r="B63" s="50" t="s">
        <v>69</v>
      </c>
      <c r="C63" s="111" t="s">
        <v>70</v>
      </c>
      <c r="D63" s="111"/>
      <c r="E63" s="111"/>
      <c r="F63" s="52"/>
      <c r="G63" s="53"/>
      <c r="H63" s="53"/>
      <c r="I63" s="53"/>
      <c r="J63" s="54">
        <v>34.880000000000003</v>
      </c>
      <c r="K63" s="53"/>
      <c r="L63" s="54">
        <v>69.760000000000005</v>
      </c>
      <c r="M63" s="56">
        <v>9.74</v>
      </c>
      <c r="N63" s="71">
        <v>679.46</v>
      </c>
      <c r="AH63" s="40"/>
      <c r="AI63" s="48"/>
      <c r="AK63" s="3" t="s">
        <v>70</v>
      </c>
      <c r="AN63" s="48"/>
    </row>
    <row r="64" spans="1:40" customFormat="1" ht="15" x14ac:dyDescent="0.25">
      <c r="A64" s="60"/>
      <c r="B64" s="50"/>
      <c r="C64" s="111" t="s">
        <v>71</v>
      </c>
      <c r="D64" s="111"/>
      <c r="E64" s="111"/>
      <c r="F64" s="52" t="s">
        <v>72</v>
      </c>
      <c r="G64" s="55">
        <v>24.8</v>
      </c>
      <c r="H64" s="53"/>
      <c r="I64" s="55">
        <v>49.6</v>
      </c>
      <c r="J64" s="61"/>
      <c r="K64" s="53"/>
      <c r="L64" s="61"/>
      <c r="M64" s="53"/>
      <c r="N64" s="59"/>
      <c r="AH64" s="40"/>
      <c r="AI64" s="48"/>
      <c r="AL64" s="3" t="s">
        <v>71</v>
      </c>
      <c r="AN64" s="48"/>
    </row>
    <row r="65" spans="1:41" customFormat="1" ht="15" x14ac:dyDescent="0.25">
      <c r="A65" s="60"/>
      <c r="B65" s="50"/>
      <c r="C65" s="111" t="s">
        <v>73</v>
      </c>
      <c r="D65" s="111"/>
      <c r="E65" s="111"/>
      <c r="F65" s="52" t="s">
        <v>72</v>
      </c>
      <c r="G65" s="56">
        <v>4.45</v>
      </c>
      <c r="H65" s="53"/>
      <c r="I65" s="55">
        <v>8.9</v>
      </c>
      <c r="J65" s="61"/>
      <c r="K65" s="53"/>
      <c r="L65" s="61"/>
      <c r="M65" s="53"/>
      <c r="N65" s="59"/>
      <c r="AH65" s="40"/>
      <c r="AI65" s="48"/>
      <c r="AL65" s="3" t="s">
        <v>73</v>
      </c>
      <c r="AN65" s="48"/>
    </row>
    <row r="66" spans="1:41" customFormat="1" ht="15" x14ac:dyDescent="0.25">
      <c r="A66" s="51"/>
      <c r="B66" s="50"/>
      <c r="C66" s="134" t="s">
        <v>74</v>
      </c>
      <c r="D66" s="134"/>
      <c r="E66" s="134"/>
      <c r="F66" s="62"/>
      <c r="G66" s="63"/>
      <c r="H66" s="63"/>
      <c r="I66" s="63"/>
      <c r="J66" s="64">
        <v>1046.1400000000001</v>
      </c>
      <c r="K66" s="63"/>
      <c r="L66" s="64">
        <v>2092.2800000000002</v>
      </c>
      <c r="M66" s="63"/>
      <c r="N66" s="65">
        <v>43284.72</v>
      </c>
      <c r="AH66" s="40"/>
      <c r="AI66" s="48"/>
      <c r="AM66" s="3" t="s">
        <v>74</v>
      </c>
      <c r="AN66" s="48"/>
    </row>
    <row r="67" spans="1:41" customFormat="1" ht="15" x14ac:dyDescent="0.25">
      <c r="A67" s="60"/>
      <c r="B67" s="50"/>
      <c r="C67" s="111" t="s">
        <v>75</v>
      </c>
      <c r="D67" s="111"/>
      <c r="E67" s="111"/>
      <c r="F67" s="52"/>
      <c r="G67" s="53"/>
      <c r="H67" s="53"/>
      <c r="I67" s="53"/>
      <c r="J67" s="61"/>
      <c r="K67" s="53"/>
      <c r="L67" s="54">
        <v>625.41999999999996</v>
      </c>
      <c r="M67" s="53"/>
      <c r="N67" s="57">
        <v>29157.08</v>
      </c>
      <c r="AH67" s="40"/>
      <c r="AI67" s="48"/>
      <c r="AL67" s="3" t="s">
        <v>75</v>
      </c>
      <c r="AN67" s="48"/>
    </row>
    <row r="68" spans="1:41" customFormat="1" ht="23.25" x14ac:dyDescent="0.25">
      <c r="A68" s="60"/>
      <c r="B68" s="50" t="s">
        <v>76</v>
      </c>
      <c r="C68" s="111" t="s">
        <v>77</v>
      </c>
      <c r="D68" s="111"/>
      <c r="E68" s="111"/>
      <c r="F68" s="52" t="s">
        <v>78</v>
      </c>
      <c r="G68" s="58">
        <v>97</v>
      </c>
      <c r="H68" s="53"/>
      <c r="I68" s="58">
        <v>97</v>
      </c>
      <c r="J68" s="61"/>
      <c r="K68" s="53"/>
      <c r="L68" s="54">
        <v>606.66</v>
      </c>
      <c r="M68" s="53"/>
      <c r="N68" s="57">
        <v>28282.37</v>
      </c>
      <c r="AH68" s="40"/>
      <c r="AI68" s="48"/>
      <c r="AL68" s="3" t="s">
        <v>77</v>
      </c>
      <c r="AN68" s="48"/>
    </row>
    <row r="69" spans="1:41" customFormat="1" ht="23.25" x14ac:dyDescent="0.25">
      <c r="A69" s="60"/>
      <c r="B69" s="50" t="s">
        <v>79</v>
      </c>
      <c r="C69" s="111" t="s">
        <v>80</v>
      </c>
      <c r="D69" s="111"/>
      <c r="E69" s="111"/>
      <c r="F69" s="52" t="s">
        <v>78</v>
      </c>
      <c r="G69" s="58">
        <v>51</v>
      </c>
      <c r="H69" s="53"/>
      <c r="I69" s="58">
        <v>51</v>
      </c>
      <c r="J69" s="61"/>
      <c r="K69" s="53"/>
      <c r="L69" s="54">
        <v>318.95999999999998</v>
      </c>
      <c r="M69" s="53"/>
      <c r="N69" s="57">
        <v>14870.11</v>
      </c>
      <c r="AH69" s="40"/>
      <c r="AI69" s="48"/>
      <c r="AL69" s="3" t="s">
        <v>80</v>
      </c>
      <c r="AN69" s="48"/>
    </row>
    <row r="70" spans="1:41" customFormat="1" ht="15" x14ac:dyDescent="0.25">
      <c r="A70" s="66"/>
      <c r="B70" s="67"/>
      <c r="C70" s="128" t="s">
        <v>81</v>
      </c>
      <c r="D70" s="128"/>
      <c r="E70" s="128"/>
      <c r="F70" s="43"/>
      <c r="G70" s="44"/>
      <c r="H70" s="44"/>
      <c r="I70" s="44"/>
      <c r="J70" s="46"/>
      <c r="K70" s="44"/>
      <c r="L70" s="68">
        <v>3017.9</v>
      </c>
      <c r="M70" s="63"/>
      <c r="N70" s="69">
        <v>86437.2</v>
      </c>
      <c r="AH70" s="40"/>
      <c r="AI70" s="48"/>
      <c r="AN70" s="48" t="s">
        <v>81</v>
      </c>
    </row>
    <row r="71" spans="1:41" customFormat="1" ht="23.25" x14ac:dyDescent="0.25">
      <c r="A71" s="41" t="s">
        <v>67</v>
      </c>
      <c r="B71" s="42" t="s">
        <v>82</v>
      </c>
      <c r="C71" s="128" t="s">
        <v>83</v>
      </c>
      <c r="D71" s="128"/>
      <c r="E71" s="128"/>
      <c r="F71" s="43" t="s">
        <v>84</v>
      </c>
      <c r="G71" s="44">
        <v>0.08</v>
      </c>
      <c r="H71" s="45">
        <v>1</v>
      </c>
      <c r="I71" s="72">
        <v>0.08</v>
      </c>
      <c r="J71" s="46"/>
      <c r="K71" s="44"/>
      <c r="L71" s="46"/>
      <c r="M71" s="44"/>
      <c r="N71" s="47"/>
      <c r="AH71" s="40"/>
      <c r="AI71" s="48" t="s">
        <v>83</v>
      </c>
      <c r="AN71" s="48"/>
    </row>
    <row r="72" spans="1:41" customFormat="1" ht="15" x14ac:dyDescent="0.25">
      <c r="A72" s="73"/>
      <c r="B72" s="8"/>
      <c r="C72" s="111" t="s">
        <v>85</v>
      </c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35"/>
      <c r="AH72" s="40"/>
      <c r="AI72" s="48"/>
      <c r="AN72" s="48"/>
      <c r="AO72" s="3" t="s">
        <v>85</v>
      </c>
    </row>
    <row r="73" spans="1:41" customFormat="1" ht="23.25" x14ac:dyDescent="0.25">
      <c r="A73" s="49"/>
      <c r="B73" s="50" t="s">
        <v>62</v>
      </c>
      <c r="C73" s="129" t="s">
        <v>63</v>
      </c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30"/>
      <c r="AH73" s="40"/>
      <c r="AI73" s="48"/>
      <c r="AJ73" s="3" t="s">
        <v>63</v>
      </c>
      <c r="AN73" s="48"/>
    </row>
    <row r="74" spans="1:41" customFormat="1" ht="15" x14ac:dyDescent="0.25">
      <c r="A74" s="51"/>
      <c r="B74" s="50" t="s">
        <v>58</v>
      </c>
      <c r="C74" s="111" t="s">
        <v>64</v>
      </c>
      <c r="D74" s="111"/>
      <c r="E74" s="111"/>
      <c r="F74" s="52"/>
      <c r="G74" s="53"/>
      <c r="H74" s="53"/>
      <c r="I74" s="53"/>
      <c r="J74" s="54">
        <v>526.04999999999995</v>
      </c>
      <c r="K74" s="55">
        <v>0.5</v>
      </c>
      <c r="L74" s="54">
        <v>21.04</v>
      </c>
      <c r="M74" s="56">
        <v>46.62</v>
      </c>
      <c r="N74" s="71">
        <v>980.88</v>
      </c>
      <c r="AH74" s="40"/>
      <c r="AI74" s="48"/>
      <c r="AK74" s="3" t="s">
        <v>64</v>
      </c>
      <c r="AN74" s="48"/>
    </row>
    <row r="75" spans="1:41" customFormat="1" ht="15" x14ac:dyDescent="0.25">
      <c r="A75" s="51"/>
      <c r="B75" s="50" t="s">
        <v>65</v>
      </c>
      <c r="C75" s="111" t="s">
        <v>66</v>
      </c>
      <c r="D75" s="111"/>
      <c r="E75" s="111"/>
      <c r="F75" s="52"/>
      <c r="G75" s="53"/>
      <c r="H75" s="53"/>
      <c r="I75" s="53"/>
      <c r="J75" s="54">
        <v>167.3</v>
      </c>
      <c r="K75" s="55">
        <v>0.5</v>
      </c>
      <c r="L75" s="54">
        <v>6.69</v>
      </c>
      <c r="M75" s="56">
        <v>12.74</v>
      </c>
      <c r="N75" s="71">
        <v>85.23</v>
      </c>
      <c r="AH75" s="40"/>
      <c r="AI75" s="48"/>
      <c r="AK75" s="3" t="s">
        <v>66</v>
      </c>
      <c r="AN75" s="48"/>
    </row>
    <row r="76" spans="1:41" customFormat="1" ht="15" x14ac:dyDescent="0.25">
      <c r="A76" s="51"/>
      <c r="B76" s="50" t="s">
        <v>67</v>
      </c>
      <c r="C76" s="111" t="s">
        <v>68</v>
      </c>
      <c r="D76" s="111"/>
      <c r="E76" s="111"/>
      <c r="F76" s="52"/>
      <c r="G76" s="53"/>
      <c r="H76" s="53"/>
      <c r="I76" s="53"/>
      <c r="J76" s="54">
        <v>64.3</v>
      </c>
      <c r="K76" s="55">
        <v>0.5</v>
      </c>
      <c r="L76" s="54">
        <v>2.57</v>
      </c>
      <c r="M76" s="56">
        <v>46.62</v>
      </c>
      <c r="N76" s="71">
        <v>119.81</v>
      </c>
      <c r="AH76" s="40"/>
      <c r="AI76" s="48"/>
      <c r="AK76" s="3" t="s">
        <v>68</v>
      </c>
      <c r="AN76" s="48"/>
    </row>
    <row r="77" spans="1:41" customFormat="1" ht="15" x14ac:dyDescent="0.25">
      <c r="A77" s="51"/>
      <c r="B77" s="50" t="s">
        <v>69</v>
      </c>
      <c r="C77" s="111" t="s">
        <v>70</v>
      </c>
      <c r="D77" s="111"/>
      <c r="E77" s="111"/>
      <c r="F77" s="52"/>
      <c r="G77" s="53"/>
      <c r="H77" s="53"/>
      <c r="I77" s="53"/>
      <c r="J77" s="54">
        <v>111.64</v>
      </c>
      <c r="K77" s="58">
        <v>0</v>
      </c>
      <c r="L77" s="54">
        <v>0</v>
      </c>
      <c r="M77" s="56">
        <v>9.74</v>
      </c>
      <c r="N77" s="59"/>
      <c r="AH77" s="40"/>
      <c r="AI77" s="48"/>
      <c r="AK77" s="3" t="s">
        <v>70</v>
      </c>
      <c r="AN77" s="48"/>
    </row>
    <row r="78" spans="1:41" customFormat="1" ht="15" x14ac:dyDescent="0.25">
      <c r="A78" s="60"/>
      <c r="B78" s="50"/>
      <c r="C78" s="111" t="s">
        <v>71</v>
      </c>
      <c r="D78" s="111"/>
      <c r="E78" s="111"/>
      <c r="F78" s="52" t="s">
        <v>72</v>
      </c>
      <c r="G78" s="55">
        <v>52.5</v>
      </c>
      <c r="H78" s="55">
        <v>0.5</v>
      </c>
      <c r="I78" s="55">
        <v>2.1</v>
      </c>
      <c r="J78" s="61"/>
      <c r="K78" s="53"/>
      <c r="L78" s="61"/>
      <c r="M78" s="53"/>
      <c r="N78" s="59"/>
      <c r="AH78" s="40"/>
      <c r="AI78" s="48"/>
      <c r="AL78" s="3" t="s">
        <v>71</v>
      </c>
      <c r="AN78" s="48"/>
    </row>
    <row r="79" spans="1:41" customFormat="1" ht="15" x14ac:dyDescent="0.25">
      <c r="A79" s="60"/>
      <c r="B79" s="50"/>
      <c r="C79" s="111" t="s">
        <v>73</v>
      </c>
      <c r="D79" s="111"/>
      <c r="E79" s="111"/>
      <c r="F79" s="52" t="s">
        <v>72</v>
      </c>
      <c r="G79" s="56">
        <v>5.91</v>
      </c>
      <c r="H79" s="55">
        <v>0.5</v>
      </c>
      <c r="I79" s="74">
        <v>0.2364</v>
      </c>
      <c r="J79" s="61"/>
      <c r="K79" s="53"/>
      <c r="L79" s="61"/>
      <c r="M79" s="53"/>
      <c r="N79" s="59"/>
      <c r="AH79" s="40"/>
      <c r="AI79" s="48"/>
      <c r="AL79" s="3" t="s">
        <v>73</v>
      </c>
      <c r="AN79" s="48"/>
    </row>
    <row r="80" spans="1:41" customFormat="1" ht="15" x14ac:dyDescent="0.25">
      <c r="A80" s="51"/>
      <c r="B80" s="50"/>
      <c r="C80" s="134" t="s">
        <v>74</v>
      </c>
      <c r="D80" s="134"/>
      <c r="E80" s="134"/>
      <c r="F80" s="62"/>
      <c r="G80" s="63"/>
      <c r="H80" s="63"/>
      <c r="I80" s="63"/>
      <c r="J80" s="75">
        <v>804.99</v>
      </c>
      <c r="K80" s="63"/>
      <c r="L80" s="75">
        <v>27.73</v>
      </c>
      <c r="M80" s="63"/>
      <c r="N80" s="65">
        <v>1066.1099999999999</v>
      </c>
      <c r="AH80" s="40"/>
      <c r="AI80" s="48"/>
      <c r="AM80" s="3" t="s">
        <v>74</v>
      </c>
      <c r="AN80" s="48"/>
    </row>
    <row r="81" spans="1:41" customFormat="1" ht="15" x14ac:dyDescent="0.25">
      <c r="A81" s="60"/>
      <c r="B81" s="50"/>
      <c r="C81" s="111" t="s">
        <v>75</v>
      </c>
      <c r="D81" s="111"/>
      <c r="E81" s="111"/>
      <c r="F81" s="52"/>
      <c r="G81" s="53"/>
      <c r="H81" s="53"/>
      <c r="I81" s="53"/>
      <c r="J81" s="61"/>
      <c r="K81" s="53"/>
      <c r="L81" s="54">
        <v>23.61</v>
      </c>
      <c r="M81" s="53"/>
      <c r="N81" s="57">
        <v>1100.69</v>
      </c>
      <c r="AH81" s="40"/>
      <c r="AI81" s="48"/>
      <c r="AL81" s="3" t="s">
        <v>75</v>
      </c>
      <c r="AN81" s="48"/>
    </row>
    <row r="82" spans="1:41" customFormat="1" ht="23.25" x14ac:dyDescent="0.25">
      <c r="A82" s="60"/>
      <c r="B82" s="50" t="s">
        <v>76</v>
      </c>
      <c r="C82" s="111" t="s">
        <v>77</v>
      </c>
      <c r="D82" s="111"/>
      <c r="E82" s="111"/>
      <c r="F82" s="52" t="s">
        <v>78</v>
      </c>
      <c r="G82" s="58">
        <v>97</v>
      </c>
      <c r="H82" s="53"/>
      <c r="I82" s="58">
        <v>97</v>
      </c>
      <c r="J82" s="61"/>
      <c r="K82" s="53"/>
      <c r="L82" s="54">
        <v>22.9</v>
      </c>
      <c r="M82" s="53"/>
      <c r="N82" s="57">
        <v>1067.67</v>
      </c>
      <c r="AH82" s="40"/>
      <c r="AI82" s="48"/>
      <c r="AL82" s="3" t="s">
        <v>77</v>
      </c>
      <c r="AN82" s="48"/>
    </row>
    <row r="83" spans="1:41" customFormat="1" ht="23.25" x14ac:dyDescent="0.25">
      <c r="A83" s="60"/>
      <c r="B83" s="50" t="s">
        <v>79</v>
      </c>
      <c r="C83" s="111" t="s">
        <v>80</v>
      </c>
      <c r="D83" s="111"/>
      <c r="E83" s="111"/>
      <c r="F83" s="52" t="s">
        <v>78</v>
      </c>
      <c r="G83" s="58">
        <v>51</v>
      </c>
      <c r="H83" s="53"/>
      <c r="I83" s="58">
        <v>51</v>
      </c>
      <c r="J83" s="61"/>
      <c r="K83" s="53"/>
      <c r="L83" s="54">
        <v>12.04</v>
      </c>
      <c r="M83" s="53"/>
      <c r="N83" s="71">
        <v>561.35</v>
      </c>
      <c r="AH83" s="40"/>
      <c r="AI83" s="48"/>
      <c r="AL83" s="3" t="s">
        <v>80</v>
      </c>
      <c r="AN83" s="48"/>
    </row>
    <row r="84" spans="1:41" customFormat="1" ht="15" x14ac:dyDescent="0.25">
      <c r="A84" s="66"/>
      <c r="B84" s="67"/>
      <c r="C84" s="128" t="s">
        <v>81</v>
      </c>
      <c r="D84" s="128"/>
      <c r="E84" s="128"/>
      <c r="F84" s="43"/>
      <c r="G84" s="44"/>
      <c r="H84" s="44"/>
      <c r="I84" s="44"/>
      <c r="J84" s="46"/>
      <c r="K84" s="44"/>
      <c r="L84" s="76">
        <v>62.67</v>
      </c>
      <c r="M84" s="63"/>
      <c r="N84" s="69">
        <v>2695.13</v>
      </c>
      <c r="AH84" s="40"/>
      <c r="AI84" s="48"/>
      <c r="AN84" s="48" t="s">
        <v>81</v>
      </c>
    </row>
    <row r="85" spans="1:41" customFormat="1" ht="23.25" x14ac:dyDescent="0.25">
      <c r="A85" s="41" t="s">
        <v>69</v>
      </c>
      <c r="B85" s="42" t="s">
        <v>82</v>
      </c>
      <c r="C85" s="128" t="s">
        <v>83</v>
      </c>
      <c r="D85" s="128"/>
      <c r="E85" s="128"/>
      <c r="F85" s="43" t="s">
        <v>84</v>
      </c>
      <c r="G85" s="44">
        <v>0.08</v>
      </c>
      <c r="H85" s="45">
        <v>1</v>
      </c>
      <c r="I85" s="72">
        <v>0.08</v>
      </c>
      <c r="J85" s="46"/>
      <c r="K85" s="44"/>
      <c r="L85" s="46"/>
      <c r="M85" s="44"/>
      <c r="N85" s="47"/>
      <c r="AH85" s="40"/>
      <c r="AI85" s="48" t="s">
        <v>83</v>
      </c>
      <c r="AN85" s="48"/>
    </row>
    <row r="86" spans="1:41" customFormat="1" ht="15" x14ac:dyDescent="0.25">
      <c r="A86" s="73"/>
      <c r="B86" s="8"/>
      <c r="C86" s="111" t="s">
        <v>85</v>
      </c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35"/>
      <c r="AH86" s="40"/>
      <c r="AI86" s="48"/>
      <c r="AN86" s="48"/>
      <c r="AO86" s="3" t="s">
        <v>85</v>
      </c>
    </row>
    <row r="87" spans="1:41" customFormat="1" ht="15" x14ac:dyDescent="0.25">
      <c r="A87" s="51"/>
      <c r="B87" s="50" t="s">
        <v>58</v>
      </c>
      <c r="C87" s="111" t="s">
        <v>64</v>
      </c>
      <c r="D87" s="111"/>
      <c r="E87" s="111"/>
      <c r="F87" s="52"/>
      <c r="G87" s="53"/>
      <c r="H87" s="53"/>
      <c r="I87" s="53"/>
      <c r="J87" s="54">
        <v>526.04999999999995</v>
      </c>
      <c r="K87" s="53"/>
      <c r="L87" s="54">
        <v>42.08</v>
      </c>
      <c r="M87" s="56">
        <v>46.62</v>
      </c>
      <c r="N87" s="57">
        <v>1961.77</v>
      </c>
      <c r="AH87" s="40"/>
      <c r="AI87" s="48"/>
      <c r="AK87" s="3" t="s">
        <v>64</v>
      </c>
      <c r="AN87" s="48"/>
    </row>
    <row r="88" spans="1:41" customFormat="1" ht="15" x14ac:dyDescent="0.25">
      <c r="A88" s="51"/>
      <c r="B88" s="50" t="s">
        <v>65</v>
      </c>
      <c r="C88" s="111" t="s">
        <v>66</v>
      </c>
      <c r="D88" s="111"/>
      <c r="E88" s="111"/>
      <c r="F88" s="52"/>
      <c r="G88" s="53"/>
      <c r="H88" s="53"/>
      <c r="I88" s="53"/>
      <c r="J88" s="54">
        <v>167.3</v>
      </c>
      <c r="K88" s="53"/>
      <c r="L88" s="54">
        <v>13.38</v>
      </c>
      <c r="M88" s="56">
        <v>12.74</v>
      </c>
      <c r="N88" s="71">
        <v>170.46</v>
      </c>
      <c r="AH88" s="40"/>
      <c r="AI88" s="48"/>
      <c r="AK88" s="3" t="s">
        <v>66</v>
      </c>
      <c r="AN88" s="48"/>
    </row>
    <row r="89" spans="1:41" customFormat="1" ht="15" x14ac:dyDescent="0.25">
      <c r="A89" s="51"/>
      <c r="B89" s="50" t="s">
        <v>67</v>
      </c>
      <c r="C89" s="111" t="s">
        <v>68</v>
      </c>
      <c r="D89" s="111"/>
      <c r="E89" s="111"/>
      <c r="F89" s="52"/>
      <c r="G89" s="53"/>
      <c r="H89" s="53"/>
      <c r="I89" s="53"/>
      <c r="J89" s="54">
        <v>64.3</v>
      </c>
      <c r="K89" s="53"/>
      <c r="L89" s="54">
        <v>5.14</v>
      </c>
      <c r="M89" s="56">
        <v>46.62</v>
      </c>
      <c r="N89" s="71">
        <v>239.63</v>
      </c>
      <c r="AH89" s="40"/>
      <c r="AI89" s="48"/>
      <c r="AK89" s="3" t="s">
        <v>68</v>
      </c>
      <c r="AN89" s="48"/>
    </row>
    <row r="90" spans="1:41" customFormat="1" ht="15" x14ac:dyDescent="0.25">
      <c r="A90" s="51"/>
      <c r="B90" s="50" t="s">
        <v>69</v>
      </c>
      <c r="C90" s="111" t="s">
        <v>70</v>
      </c>
      <c r="D90" s="111"/>
      <c r="E90" s="111"/>
      <c r="F90" s="52"/>
      <c r="G90" s="53"/>
      <c r="H90" s="53"/>
      <c r="I90" s="53"/>
      <c r="J90" s="54">
        <v>111.64</v>
      </c>
      <c r="K90" s="53"/>
      <c r="L90" s="54">
        <v>8.93</v>
      </c>
      <c r="M90" s="56">
        <v>9.74</v>
      </c>
      <c r="N90" s="71">
        <v>86.98</v>
      </c>
      <c r="AH90" s="40"/>
      <c r="AI90" s="48"/>
      <c r="AK90" s="3" t="s">
        <v>70</v>
      </c>
      <c r="AN90" s="48"/>
    </row>
    <row r="91" spans="1:41" customFormat="1" ht="15" x14ac:dyDescent="0.25">
      <c r="A91" s="60"/>
      <c r="B91" s="50"/>
      <c r="C91" s="111" t="s">
        <v>71</v>
      </c>
      <c r="D91" s="111"/>
      <c r="E91" s="111"/>
      <c r="F91" s="52" t="s">
        <v>72</v>
      </c>
      <c r="G91" s="55">
        <v>52.5</v>
      </c>
      <c r="H91" s="53"/>
      <c r="I91" s="55">
        <v>4.2</v>
      </c>
      <c r="J91" s="61"/>
      <c r="K91" s="53"/>
      <c r="L91" s="61"/>
      <c r="M91" s="53"/>
      <c r="N91" s="59"/>
      <c r="AH91" s="40"/>
      <c r="AI91" s="48"/>
      <c r="AL91" s="3" t="s">
        <v>71</v>
      </c>
      <c r="AN91" s="48"/>
    </row>
    <row r="92" spans="1:41" customFormat="1" ht="15" x14ac:dyDescent="0.25">
      <c r="A92" s="60"/>
      <c r="B92" s="50"/>
      <c r="C92" s="111" t="s">
        <v>73</v>
      </c>
      <c r="D92" s="111"/>
      <c r="E92" s="111"/>
      <c r="F92" s="52" t="s">
        <v>72</v>
      </c>
      <c r="G92" s="56">
        <v>5.91</v>
      </c>
      <c r="H92" s="53"/>
      <c r="I92" s="74">
        <v>0.4728</v>
      </c>
      <c r="J92" s="61"/>
      <c r="K92" s="53"/>
      <c r="L92" s="61"/>
      <c r="M92" s="53"/>
      <c r="N92" s="59"/>
      <c r="AH92" s="40"/>
      <c r="AI92" s="48"/>
      <c r="AL92" s="3" t="s">
        <v>73</v>
      </c>
      <c r="AN92" s="48"/>
    </row>
    <row r="93" spans="1:41" customFormat="1" ht="15" x14ac:dyDescent="0.25">
      <c r="A93" s="51"/>
      <c r="B93" s="50"/>
      <c r="C93" s="134" t="s">
        <v>74</v>
      </c>
      <c r="D93" s="134"/>
      <c r="E93" s="134"/>
      <c r="F93" s="62"/>
      <c r="G93" s="63"/>
      <c r="H93" s="63"/>
      <c r="I93" s="63"/>
      <c r="J93" s="75">
        <v>804.99</v>
      </c>
      <c r="K93" s="63"/>
      <c r="L93" s="75">
        <v>64.39</v>
      </c>
      <c r="M93" s="63"/>
      <c r="N93" s="65">
        <v>2219.21</v>
      </c>
      <c r="AH93" s="40"/>
      <c r="AI93" s="48"/>
      <c r="AM93" s="3" t="s">
        <v>74</v>
      </c>
      <c r="AN93" s="48"/>
    </row>
    <row r="94" spans="1:41" customFormat="1" ht="15" x14ac:dyDescent="0.25">
      <c r="A94" s="60"/>
      <c r="B94" s="50"/>
      <c r="C94" s="111" t="s">
        <v>75</v>
      </c>
      <c r="D94" s="111"/>
      <c r="E94" s="111"/>
      <c r="F94" s="52"/>
      <c r="G94" s="53"/>
      <c r="H94" s="53"/>
      <c r="I94" s="53"/>
      <c r="J94" s="61"/>
      <c r="K94" s="53"/>
      <c r="L94" s="54">
        <v>47.22</v>
      </c>
      <c r="M94" s="53"/>
      <c r="N94" s="57">
        <v>2201.4</v>
      </c>
      <c r="AH94" s="40"/>
      <c r="AI94" s="48"/>
      <c r="AL94" s="3" t="s">
        <v>75</v>
      </c>
      <c r="AN94" s="48"/>
    </row>
    <row r="95" spans="1:41" customFormat="1" ht="23.25" x14ac:dyDescent="0.25">
      <c r="A95" s="60"/>
      <c r="B95" s="50" t="s">
        <v>76</v>
      </c>
      <c r="C95" s="111" t="s">
        <v>77</v>
      </c>
      <c r="D95" s="111"/>
      <c r="E95" s="111"/>
      <c r="F95" s="52" t="s">
        <v>78</v>
      </c>
      <c r="G95" s="58">
        <v>97</v>
      </c>
      <c r="H95" s="53"/>
      <c r="I95" s="58">
        <v>97</v>
      </c>
      <c r="J95" s="61"/>
      <c r="K95" s="53"/>
      <c r="L95" s="54">
        <v>45.8</v>
      </c>
      <c r="M95" s="53"/>
      <c r="N95" s="57">
        <v>2135.36</v>
      </c>
      <c r="AH95" s="40"/>
      <c r="AI95" s="48"/>
      <c r="AL95" s="3" t="s">
        <v>77</v>
      </c>
      <c r="AN95" s="48"/>
    </row>
    <row r="96" spans="1:41" customFormat="1" ht="23.25" x14ac:dyDescent="0.25">
      <c r="A96" s="60"/>
      <c r="B96" s="50" t="s">
        <v>79</v>
      </c>
      <c r="C96" s="111" t="s">
        <v>80</v>
      </c>
      <c r="D96" s="111"/>
      <c r="E96" s="111"/>
      <c r="F96" s="52" t="s">
        <v>78</v>
      </c>
      <c r="G96" s="58">
        <v>51</v>
      </c>
      <c r="H96" s="53"/>
      <c r="I96" s="58">
        <v>51</v>
      </c>
      <c r="J96" s="61"/>
      <c r="K96" s="53"/>
      <c r="L96" s="54">
        <v>24.08</v>
      </c>
      <c r="M96" s="53"/>
      <c r="N96" s="57">
        <v>1122.71</v>
      </c>
      <c r="AH96" s="40"/>
      <c r="AI96" s="48"/>
      <c r="AL96" s="3" t="s">
        <v>80</v>
      </c>
      <c r="AN96" s="48"/>
    </row>
    <row r="97" spans="1:43" customFormat="1" ht="15" x14ac:dyDescent="0.25">
      <c r="A97" s="66"/>
      <c r="B97" s="67"/>
      <c r="C97" s="128" t="s">
        <v>81</v>
      </c>
      <c r="D97" s="128"/>
      <c r="E97" s="128"/>
      <c r="F97" s="43"/>
      <c r="G97" s="44"/>
      <c r="H97" s="44"/>
      <c r="I97" s="44"/>
      <c r="J97" s="46"/>
      <c r="K97" s="44"/>
      <c r="L97" s="76">
        <v>134.27000000000001</v>
      </c>
      <c r="M97" s="63"/>
      <c r="N97" s="69">
        <v>5477.28</v>
      </c>
      <c r="AH97" s="40"/>
      <c r="AI97" s="48"/>
      <c r="AN97" s="48" t="s">
        <v>81</v>
      </c>
    </row>
    <row r="98" spans="1:43" customFormat="1" ht="0" hidden="1" customHeight="1" x14ac:dyDescent="0.25">
      <c r="A98" s="77"/>
      <c r="B98" s="78"/>
      <c r="C98" s="78"/>
      <c r="D98" s="78"/>
      <c r="E98" s="78"/>
      <c r="F98" s="79"/>
      <c r="G98" s="79"/>
      <c r="H98" s="79"/>
      <c r="I98" s="79"/>
      <c r="J98" s="80"/>
      <c r="K98" s="79"/>
      <c r="L98" s="80"/>
      <c r="M98" s="53"/>
      <c r="N98" s="80"/>
      <c r="AH98" s="40"/>
      <c r="AI98" s="48"/>
      <c r="AN98" s="48"/>
    </row>
    <row r="99" spans="1:43" customFormat="1" ht="15" x14ac:dyDescent="0.25">
      <c r="A99" s="81"/>
      <c r="B99" s="82"/>
      <c r="C99" s="128" t="s">
        <v>86</v>
      </c>
      <c r="D99" s="128"/>
      <c r="E99" s="128"/>
      <c r="F99" s="128"/>
      <c r="G99" s="128"/>
      <c r="H99" s="128"/>
      <c r="I99" s="128"/>
      <c r="J99" s="128"/>
      <c r="K99" s="128"/>
      <c r="L99" s="83"/>
      <c r="M99" s="84"/>
      <c r="N99" s="85"/>
      <c r="AH99" s="40"/>
      <c r="AI99" s="48"/>
      <c r="AN99" s="48"/>
      <c r="AP99" s="48" t="s">
        <v>86</v>
      </c>
    </row>
    <row r="100" spans="1:43" customFormat="1" ht="15" x14ac:dyDescent="0.25">
      <c r="A100" s="86"/>
      <c r="B100" s="50"/>
      <c r="C100" s="111" t="s">
        <v>87</v>
      </c>
      <c r="D100" s="111"/>
      <c r="E100" s="111"/>
      <c r="F100" s="111"/>
      <c r="G100" s="111"/>
      <c r="H100" s="111"/>
      <c r="I100" s="111"/>
      <c r="J100" s="111"/>
      <c r="K100" s="111"/>
      <c r="L100" s="87">
        <v>3195.66</v>
      </c>
      <c r="M100" s="88"/>
      <c r="N100" s="89"/>
      <c r="AH100" s="40"/>
      <c r="AI100" s="48"/>
      <c r="AN100" s="48"/>
      <c r="AP100" s="48"/>
      <c r="AQ100" s="3" t="s">
        <v>87</v>
      </c>
    </row>
    <row r="101" spans="1:43" customFormat="1" ht="15" x14ac:dyDescent="0.25">
      <c r="A101" s="86"/>
      <c r="B101" s="50"/>
      <c r="C101" s="111" t="s">
        <v>88</v>
      </c>
      <c r="D101" s="111"/>
      <c r="E101" s="111"/>
      <c r="F101" s="111"/>
      <c r="G101" s="111"/>
      <c r="H101" s="111"/>
      <c r="I101" s="111"/>
      <c r="J101" s="111"/>
      <c r="K101" s="111"/>
      <c r="L101" s="90"/>
      <c r="M101" s="88"/>
      <c r="N101" s="89"/>
      <c r="AH101" s="40"/>
      <c r="AI101" s="48"/>
      <c r="AN101" s="48"/>
      <c r="AP101" s="48"/>
      <c r="AQ101" s="3" t="s">
        <v>88</v>
      </c>
    </row>
    <row r="102" spans="1:43" customFormat="1" ht="15" x14ac:dyDescent="0.25">
      <c r="A102" s="86"/>
      <c r="B102" s="50"/>
      <c r="C102" s="111" t="s">
        <v>89</v>
      </c>
      <c r="D102" s="111"/>
      <c r="E102" s="111"/>
      <c r="F102" s="111"/>
      <c r="G102" s="111"/>
      <c r="H102" s="111"/>
      <c r="I102" s="111"/>
      <c r="J102" s="111"/>
      <c r="K102" s="111"/>
      <c r="L102" s="91">
        <v>808.62</v>
      </c>
      <c r="M102" s="88"/>
      <c r="N102" s="89"/>
      <c r="AH102" s="40"/>
      <c r="AI102" s="48"/>
      <c r="AN102" s="48"/>
      <c r="AP102" s="48"/>
      <c r="AQ102" s="3" t="s">
        <v>89</v>
      </c>
    </row>
    <row r="103" spans="1:43" customFormat="1" ht="15" x14ac:dyDescent="0.25">
      <c r="A103" s="86"/>
      <c r="B103" s="50"/>
      <c r="C103" s="111" t="s">
        <v>90</v>
      </c>
      <c r="D103" s="111"/>
      <c r="E103" s="111"/>
      <c r="F103" s="111"/>
      <c r="G103" s="111"/>
      <c r="H103" s="111"/>
      <c r="I103" s="111"/>
      <c r="J103" s="111"/>
      <c r="K103" s="111"/>
      <c r="L103" s="87">
        <v>2308.35</v>
      </c>
      <c r="M103" s="88"/>
      <c r="N103" s="89"/>
      <c r="AH103" s="40"/>
      <c r="AI103" s="48"/>
      <c r="AN103" s="48"/>
      <c r="AP103" s="48"/>
      <c r="AQ103" s="3" t="s">
        <v>90</v>
      </c>
    </row>
    <row r="104" spans="1:43" customFormat="1" ht="15" x14ac:dyDescent="0.25">
      <c r="A104" s="86"/>
      <c r="B104" s="50"/>
      <c r="C104" s="111" t="s">
        <v>91</v>
      </c>
      <c r="D104" s="111"/>
      <c r="E104" s="111"/>
      <c r="F104" s="111"/>
      <c r="G104" s="111"/>
      <c r="H104" s="111"/>
      <c r="I104" s="111"/>
      <c r="J104" s="111"/>
      <c r="K104" s="111"/>
      <c r="L104" s="91">
        <v>200.34</v>
      </c>
      <c r="M104" s="88"/>
      <c r="N104" s="89"/>
      <c r="AH104" s="40"/>
      <c r="AI104" s="48"/>
      <c r="AN104" s="48"/>
      <c r="AP104" s="48"/>
      <c r="AQ104" s="3" t="s">
        <v>91</v>
      </c>
    </row>
    <row r="105" spans="1:43" customFormat="1" ht="15" x14ac:dyDescent="0.25">
      <c r="A105" s="86"/>
      <c r="B105" s="50"/>
      <c r="C105" s="111" t="s">
        <v>92</v>
      </c>
      <c r="D105" s="111"/>
      <c r="E105" s="111"/>
      <c r="F105" s="111"/>
      <c r="G105" s="111"/>
      <c r="H105" s="111"/>
      <c r="I105" s="111"/>
      <c r="J105" s="111"/>
      <c r="K105" s="111"/>
      <c r="L105" s="91">
        <v>78.69</v>
      </c>
      <c r="M105" s="88"/>
      <c r="N105" s="89"/>
      <c r="AH105" s="40"/>
      <c r="AI105" s="48"/>
      <c r="AN105" s="48"/>
      <c r="AP105" s="48"/>
      <c r="AQ105" s="3" t="s">
        <v>92</v>
      </c>
    </row>
    <row r="106" spans="1:43" customFormat="1" ht="15" x14ac:dyDescent="0.25">
      <c r="A106" s="86"/>
      <c r="B106" s="50"/>
      <c r="C106" s="111" t="s">
        <v>93</v>
      </c>
      <c r="D106" s="111"/>
      <c r="E106" s="111"/>
      <c r="F106" s="111"/>
      <c r="G106" s="111"/>
      <c r="H106" s="111"/>
      <c r="I106" s="111"/>
      <c r="J106" s="111"/>
      <c r="K106" s="111"/>
      <c r="L106" s="87">
        <v>4688.91</v>
      </c>
      <c r="M106" s="88"/>
      <c r="N106" s="89"/>
      <c r="AH106" s="40"/>
      <c r="AI106" s="48"/>
      <c r="AN106" s="48"/>
      <c r="AP106" s="48"/>
      <c r="AQ106" s="3" t="s">
        <v>93</v>
      </c>
    </row>
    <row r="107" spans="1:43" customFormat="1" ht="15" x14ac:dyDescent="0.25">
      <c r="A107" s="86"/>
      <c r="B107" s="50"/>
      <c r="C107" s="111" t="s">
        <v>88</v>
      </c>
      <c r="D107" s="111"/>
      <c r="E107" s="111"/>
      <c r="F107" s="111"/>
      <c r="G107" s="111"/>
      <c r="H107" s="111"/>
      <c r="I107" s="111"/>
      <c r="J107" s="111"/>
      <c r="K107" s="111"/>
      <c r="L107" s="90"/>
      <c r="M107" s="88"/>
      <c r="N107" s="89"/>
      <c r="AH107" s="40"/>
      <c r="AI107" s="48"/>
      <c r="AN107" s="48"/>
      <c r="AP107" s="48"/>
      <c r="AQ107" s="3" t="s">
        <v>88</v>
      </c>
    </row>
    <row r="108" spans="1:43" customFormat="1" ht="15" x14ac:dyDescent="0.25">
      <c r="A108" s="86"/>
      <c r="B108" s="50"/>
      <c r="C108" s="111" t="s">
        <v>94</v>
      </c>
      <c r="D108" s="111"/>
      <c r="E108" s="111"/>
      <c r="F108" s="111"/>
      <c r="G108" s="111"/>
      <c r="H108" s="111"/>
      <c r="I108" s="111"/>
      <c r="J108" s="111"/>
      <c r="K108" s="111"/>
      <c r="L108" s="91">
        <v>808.62</v>
      </c>
      <c r="M108" s="88"/>
      <c r="N108" s="89"/>
      <c r="AH108" s="40"/>
      <c r="AI108" s="48"/>
      <c r="AN108" s="48"/>
      <c r="AP108" s="48"/>
      <c r="AQ108" s="3" t="s">
        <v>94</v>
      </c>
    </row>
    <row r="109" spans="1:43" customFormat="1" ht="15" x14ac:dyDescent="0.25">
      <c r="A109" s="86"/>
      <c r="B109" s="50"/>
      <c r="C109" s="111" t="s">
        <v>95</v>
      </c>
      <c r="D109" s="111"/>
      <c r="E109" s="111"/>
      <c r="F109" s="111"/>
      <c r="G109" s="111"/>
      <c r="H109" s="111"/>
      <c r="I109" s="111"/>
      <c r="J109" s="111"/>
      <c r="K109" s="111"/>
      <c r="L109" s="87">
        <v>2308.35</v>
      </c>
      <c r="M109" s="88"/>
      <c r="N109" s="89"/>
      <c r="AH109" s="40"/>
      <c r="AI109" s="48"/>
      <c r="AN109" s="48"/>
      <c r="AP109" s="48"/>
      <c r="AQ109" s="3" t="s">
        <v>95</v>
      </c>
    </row>
    <row r="110" spans="1:43" customFormat="1" ht="15" x14ac:dyDescent="0.25">
      <c r="A110" s="86"/>
      <c r="B110" s="50"/>
      <c r="C110" s="111" t="s">
        <v>96</v>
      </c>
      <c r="D110" s="111"/>
      <c r="E110" s="111"/>
      <c r="F110" s="111"/>
      <c r="G110" s="111"/>
      <c r="H110" s="111"/>
      <c r="I110" s="111"/>
      <c r="J110" s="111"/>
      <c r="K110" s="111"/>
      <c r="L110" s="91">
        <v>200.34</v>
      </c>
      <c r="M110" s="88"/>
      <c r="N110" s="89"/>
      <c r="AH110" s="40"/>
      <c r="AI110" s="48"/>
      <c r="AN110" s="48"/>
      <c r="AP110" s="48"/>
      <c r="AQ110" s="3" t="s">
        <v>96</v>
      </c>
    </row>
    <row r="111" spans="1:43" customFormat="1" ht="15" x14ac:dyDescent="0.25">
      <c r="A111" s="86"/>
      <c r="B111" s="50"/>
      <c r="C111" s="111" t="s">
        <v>97</v>
      </c>
      <c r="D111" s="111"/>
      <c r="E111" s="111"/>
      <c r="F111" s="111"/>
      <c r="G111" s="111"/>
      <c r="H111" s="111"/>
      <c r="I111" s="111"/>
      <c r="J111" s="111"/>
      <c r="K111" s="111"/>
      <c r="L111" s="91">
        <v>78.69</v>
      </c>
      <c r="M111" s="88"/>
      <c r="N111" s="89"/>
      <c r="AH111" s="40"/>
      <c r="AI111" s="48"/>
      <c r="AN111" s="48"/>
      <c r="AP111" s="48"/>
      <c r="AQ111" s="3" t="s">
        <v>97</v>
      </c>
    </row>
    <row r="112" spans="1:43" customFormat="1" ht="15" x14ac:dyDescent="0.25">
      <c r="A112" s="86"/>
      <c r="B112" s="50"/>
      <c r="C112" s="111" t="s">
        <v>98</v>
      </c>
      <c r="D112" s="111"/>
      <c r="E112" s="111"/>
      <c r="F112" s="111"/>
      <c r="G112" s="111"/>
      <c r="H112" s="111"/>
      <c r="I112" s="111"/>
      <c r="J112" s="111"/>
      <c r="K112" s="111"/>
      <c r="L112" s="91">
        <v>978.69</v>
      </c>
      <c r="M112" s="88"/>
      <c r="N112" s="89"/>
      <c r="AH112" s="40"/>
      <c r="AI112" s="48"/>
      <c r="AN112" s="48"/>
      <c r="AP112" s="48"/>
      <c r="AQ112" s="3" t="s">
        <v>98</v>
      </c>
    </row>
    <row r="113" spans="1:44" customFormat="1" ht="15" x14ac:dyDescent="0.25">
      <c r="A113" s="86"/>
      <c r="B113" s="50"/>
      <c r="C113" s="111" t="s">
        <v>99</v>
      </c>
      <c r="D113" s="111"/>
      <c r="E113" s="111"/>
      <c r="F113" s="111"/>
      <c r="G113" s="111"/>
      <c r="H113" s="111"/>
      <c r="I113" s="111"/>
      <c r="J113" s="111"/>
      <c r="K113" s="111"/>
      <c r="L113" s="91">
        <v>514.55999999999995</v>
      </c>
      <c r="M113" s="88"/>
      <c r="N113" s="89"/>
      <c r="AH113" s="40"/>
      <c r="AI113" s="48"/>
      <c r="AN113" s="48"/>
      <c r="AP113" s="48"/>
      <c r="AQ113" s="3" t="s">
        <v>99</v>
      </c>
    </row>
    <row r="114" spans="1:44" customFormat="1" ht="15" x14ac:dyDescent="0.25">
      <c r="A114" s="86"/>
      <c r="B114" s="50"/>
      <c r="C114" s="111" t="s">
        <v>100</v>
      </c>
      <c r="D114" s="111"/>
      <c r="E114" s="111"/>
      <c r="F114" s="111"/>
      <c r="G114" s="111"/>
      <c r="H114" s="111"/>
      <c r="I114" s="111"/>
      <c r="J114" s="111"/>
      <c r="K114" s="111"/>
      <c r="L114" s="87">
        <v>1008.96</v>
      </c>
      <c r="M114" s="88"/>
      <c r="N114" s="89"/>
      <c r="AH114" s="40"/>
      <c r="AI114" s="48"/>
      <c r="AN114" s="48"/>
      <c r="AP114" s="48"/>
      <c r="AQ114" s="3" t="s">
        <v>100</v>
      </c>
    </row>
    <row r="115" spans="1:44" customFormat="1" ht="15" x14ac:dyDescent="0.25">
      <c r="A115" s="86"/>
      <c r="B115" s="50"/>
      <c r="C115" s="111" t="s">
        <v>101</v>
      </c>
      <c r="D115" s="111"/>
      <c r="E115" s="111"/>
      <c r="F115" s="111"/>
      <c r="G115" s="111"/>
      <c r="H115" s="111"/>
      <c r="I115" s="111"/>
      <c r="J115" s="111"/>
      <c r="K115" s="111"/>
      <c r="L115" s="91">
        <v>978.69</v>
      </c>
      <c r="M115" s="88"/>
      <c r="N115" s="89"/>
      <c r="AH115" s="40"/>
      <c r="AI115" s="48"/>
      <c r="AN115" s="48"/>
      <c r="AP115" s="48"/>
      <c r="AQ115" s="3" t="s">
        <v>101</v>
      </c>
    </row>
    <row r="116" spans="1:44" customFormat="1" ht="15" x14ac:dyDescent="0.25">
      <c r="A116" s="86"/>
      <c r="B116" s="50"/>
      <c r="C116" s="111" t="s">
        <v>102</v>
      </c>
      <c r="D116" s="111"/>
      <c r="E116" s="111"/>
      <c r="F116" s="111"/>
      <c r="G116" s="111"/>
      <c r="H116" s="111"/>
      <c r="I116" s="111"/>
      <c r="J116" s="111"/>
      <c r="K116" s="111"/>
      <c r="L116" s="91">
        <v>514.55999999999995</v>
      </c>
      <c r="M116" s="88"/>
      <c r="N116" s="89"/>
      <c r="AH116" s="40"/>
      <c r="AI116" s="48"/>
      <c r="AN116" s="48"/>
      <c r="AP116" s="48"/>
      <c r="AQ116" s="3" t="s">
        <v>102</v>
      </c>
    </row>
    <row r="117" spans="1:44" customFormat="1" ht="15" x14ac:dyDescent="0.25">
      <c r="A117" s="86"/>
      <c r="B117" s="92"/>
      <c r="C117" s="136" t="s">
        <v>103</v>
      </c>
      <c r="D117" s="136"/>
      <c r="E117" s="136"/>
      <c r="F117" s="136"/>
      <c r="G117" s="136"/>
      <c r="H117" s="136"/>
      <c r="I117" s="136"/>
      <c r="J117" s="136"/>
      <c r="K117" s="136"/>
      <c r="L117" s="93">
        <v>4688.91</v>
      </c>
      <c r="M117" s="94"/>
      <c r="N117" s="95"/>
      <c r="AH117" s="40"/>
      <c r="AI117" s="48"/>
      <c r="AN117" s="48"/>
      <c r="AP117" s="48"/>
      <c r="AR117" s="48" t="s">
        <v>103</v>
      </c>
    </row>
    <row r="118" spans="1:44" customFormat="1" ht="15" x14ac:dyDescent="0.25">
      <c r="A118" s="125" t="s">
        <v>104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7"/>
      <c r="AH118" s="40" t="s">
        <v>104</v>
      </c>
      <c r="AI118" s="48"/>
      <c r="AN118" s="48"/>
      <c r="AP118" s="48"/>
      <c r="AR118" s="48"/>
    </row>
    <row r="119" spans="1:44" customFormat="1" ht="15" x14ac:dyDescent="0.25">
      <c r="A119" s="41" t="s">
        <v>105</v>
      </c>
      <c r="B119" s="42"/>
      <c r="C119" s="128" t="s">
        <v>121</v>
      </c>
      <c r="D119" s="128"/>
      <c r="E119" s="128"/>
      <c r="F119" s="43" t="s">
        <v>107</v>
      </c>
      <c r="G119" s="44">
        <v>2</v>
      </c>
      <c r="H119" s="45">
        <v>1</v>
      </c>
      <c r="I119" s="45">
        <v>2</v>
      </c>
      <c r="J119" s="68">
        <v>595069.80000000005</v>
      </c>
      <c r="K119" s="44"/>
      <c r="L119" s="68">
        <v>122190.92</v>
      </c>
      <c r="M119" s="72">
        <v>9.74</v>
      </c>
      <c r="N119" s="69">
        <v>1190139.6000000001</v>
      </c>
      <c r="AH119" s="40"/>
      <c r="AI119" s="48" t="s">
        <v>106</v>
      </c>
      <c r="AN119" s="48"/>
      <c r="AP119" s="48"/>
      <c r="AR119" s="48"/>
    </row>
    <row r="120" spans="1:44" customFormat="1" ht="15" x14ac:dyDescent="0.25">
      <c r="A120" s="66"/>
      <c r="B120" s="67"/>
      <c r="C120" s="128" t="s">
        <v>81</v>
      </c>
      <c r="D120" s="128"/>
      <c r="E120" s="128"/>
      <c r="F120" s="43"/>
      <c r="G120" s="44"/>
      <c r="H120" s="44"/>
      <c r="I120" s="44"/>
      <c r="J120" s="46"/>
      <c r="K120" s="44"/>
      <c r="L120" s="68">
        <v>122190.92</v>
      </c>
      <c r="M120" s="63"/>
      <c r="N120" s="69">
        <v>1190139.6000000001</v>
      </c>
      <c r="AH120" s="40"/>
      <c r="AI120" s="48"/>
      <c r="AN120" s="48" t="s">
        <v>81</v>
      </c>
      <c r="AP120" s="48"/>
      <c r="AR120" s="48"/>
    </row>
    <row r="121" spans="1:44" customFormat="1" ht="0" hidden="1" customHeight="1" x14ac:dyDescent="0.25">
      <c r="A121" s="77"/>
      <c r="B121" s="78"/>
      <c r="C121" s="78"/>
      <c r="D121" s="78"/>
      <c r="E121" s="78"/>
      <c r="F121" s="79"/>
      <c r="G121" s="79"/>
      <c r="H121" s="79"/>
      <c r="I121" s="79"/>
      <c r="J121" s="80"/>
      <c r="K121" s="79"/>
      <c r="L121" s="80"/>
      <c r="M121" s="53"/>
      <c r="N121" s="80"/>
      <c r="AH121" s="40"/>
      <c r="AI121" s="48"/>
      <c r="AN121" s="48"/>
      <c r="AP121" s="48"/>
      <c r="AR121" s="48"/>
    </row>
    <row r="122" spans="1:44" customFormat="1" ht="15" x14ac:dyDescent="0.25">
      <c r="A122" s="81"/>
      <c r="B122" s="82"/>
      <c r="C122" s="128" t="s">
        <v>108</v>
      </c>
      <c r="D122" s="128"/>
      <c r="E122" s="128"/>
      <c r="F122" s="128"/>
      <c r="G122" s="128"/>
      <c r="H122" s="128"/>
      <c r="I122" s="128"/>
      <c r="J122" s="128"/>
      <c r="K122" s="128"/>
      <c r="L122" s="83"/>
      <c r="M122" s="84"/>
      <c r="N122" s="85"/>
      <c r="AH122" s="40"/>
      <c r="AI122" s="48"/>
      <c r="AN122" s="48"/>
      <c r="AP122" s="48" t="s">
        <v>108</v>
      </c>
      <c r="AR122" s="48"/>
    </row>
    <row r="123" spans="1:44" customFormat="1" ht="15" x14ac:dyDescent="0.25">
      <c r="A123" s="86"/>
      <c r="B123" s="50"/>
      <c r="C123" s="111" t="s">
        <v>87</v>
      </c>
      <c r="D123" s="111"/>
      <c r="E123" s="111"/>
      <c r="F123" s="111"/>
      <c r="G123" s="111"/>
      <c r="H123" s="111"/>
      <c r="I123" s="111"/>
      <c r="J123" s="111"/>
      <c r="K123" s="111"/>
      <c r="L123" s="87">
        <v>122190.92</v>
      </c>
      <c r="M123" s="88"/>
      <c r="N123" s="89"/>
      <c r="AH123" s="40"/>
      <c r="AI123" s="48"/>
      <c r="AN123" s="48"/>
      <c r="AP123" s="48"/>
      <c r="AQ123" s="3" t="s">
        <v>87</v>
      </c>
      <c r="AR123" s="48"/>
    </row>
    <row r="124" spans="1:44" customFormat="1" ht="15" x14ac:dyDescent="0.25">
      <c r="A124" s="86"/>
      <c r="B124" s="50"/>
      <c r="C124" s="111" t="s">
        <v>88</v>
      </c>
      <c r="D124" s="111"/>
      <c r="E124" s="111"/>
      <c r="F124" s="111"/>
      <c r="G124" s="111"/>
      <c r="H124" s="111"/>
      <c r="I124" s="111"/>
      <c r="J124" s="111"/>
      <c r="K124" s="111"/>
      <c r="L124" s="90"/>
      <c r="M124" s="88"/>
      <c r="N124" s="89"/>
      <c r="AH124" s="40"/>
      <c r="AI124" s="48"/>
      <c r="AN124" s="48"/>
      <c r="AP124" s="48"/>
      <c r="AQ124" s="3" t="s">
        <v>88</v>
      </c>
      <c r="AR124" s="48"/>
    </row>
    <row r="125" spans="1:44" customFormat="1" ht="15" x14ac:dyDescent="0.25">
      <c r="A125" s="86"/>
      <c r="B125" s="50"/>
      <c r="C125" s="111" t="s">
        <v>92</v>
      </c>
      <c r="D125" s="111"/>
      <c r="E125" s="111"/>
      <c r="F125" s="111"/>
      <c r="G125" s="111"/>
      <c r="H125" s="111"/>
      <c r="I125" s="111"/>
      <c r="J125" s="111"/>
      <c r="K125" s="111"/>
      <c r="L125" s="87">
        <v>122190.92</v>
      </c>
      <c r="M125" s="88"/>
      <c r="N125" s="89"/>
      <c r="AH125" s="40"/>
      <c r="AI125" s="48"/>
      <c r="AN125" s="48"/>
      <c r="AP125" s="48"/>
      <c r="AQ125" s="3" t="s">
        <v>92</v>
      </c>
      <c r="AR125" s="48"/>
    </row>
    <row r="126" spans="1:44" customFormat="1" ht="15" x14ac:dyDescent="0.25">
      <c r="A126" s="86"/>
      <c r="B126" s="50"/>
      <c r="C126" s="111" t="s">
        <v>109</v>
      </c>
      <c r="D126" s="111"/>
      <c r="E126" s="111"/>
      <c r="F126" s="111"/>
      <c r="G126" s="111"/>
      <c r="H126" s="111"/>
      <c r="I126" s="111"/>
      <c r="J126" s="111"/>
      <c r="K126" s="111"/>
      <c r="L126" s="87">
        <v>122190.92</v>
      </c>
      <c r="M126" s="88"/>
      <c r="N126" s="89"/>
      <c r="AH126" s="40"/>
      <c r="AI126" s="48"/>
      <c r="AN126" s="48"/>
      <c r="AP126" s="48"/>
      <c r="AQ126" s="3" t="s">
        <v>109</v>
      </c>
      <c r="AR126" s="48"/>
    </row>
    <row r="127" spans="1:44" customFormat="1" ht="15" x14ac:dyDescent="0.25">
      <c r="A127" s="86"/>
      <c r="B127" s="50"/>
      <c r="C127" s="111" t="s">
        <v>88</v>
      </c>
      <c r="D127" s="111"/>
      <c r="E127" s="111"/>
      <c r="F127" s="111"/>
      <c r="G127" s="111"/>
      <c r="H127" s="111"/>
      <c r="I127" s="111"/>
      <c r="J127" s="111"/>
      <c r="K127" s="111"/>
      <c r="L127" s="90"/>
      <c r="M127" s="88"/>
      <c r="N127" s="89"/>
      <c r="AH127" s="40"/>
      <c r="AI127" s="48"/>
      <c r="AN127" s="48"/>
      <c r="AP127" s="48"/>
      <c r="AQ127" s="3" t="s">
        <v>88</v>
      </c>
      <c r="AR127" s="48"/>
    </row>
    <row r="128" spans="1:44" customFormat="1" ht="15" x14ac:dyDescent="0.25">
      <c r="A128" s="86"/>
      <c r="B128" s="50"/>
      <c r="C128" s="111" t="s">
        <v>97</v>
      </c>
      <c r="D128" s="111"/>
      <c r="E128" s="111"/>
      <c r="F128" s="111"/>
      <c r="G128" s="111"/>
      <c r="H128" s="111"/>
      <c r="I128" s="111"/>
      <c r="J128" s="111"/>
      <c r="K128" s="111"/>
      <c r="L128" s="87">
        <v>122190.92</v>
      </c>
      <c r="M128" s="88"/>
      <c r="N128" s="89"/>
      <c r="AH128" s="40"/>
      <c r="AI128" s="48"/>
      <c r="AN128" s="48"/>
      <c r="AP128" s="48"/>
      <c r="AQ128" s="3" t="s">
        <v>97</v>
      </c>
      <c r="AR128" s="48"/>
    </row>
    <row r="129" spans="1:46" customFormat="1" ht="15" x14ac:dyDescent="0.25">
      <c r="A129" s="86"/>
      <c r="B129" s="92"/>
      <c r="C129" s="136" t="s">
        <v>110</v>
      </c>
      <c r="D129" s="136"/>
      <c r="E129" s="136"/>
      <c r="F129" s="136"/>
      <c r="G129" s="136"/>
      <c r="H129" s="136"/>
      <c r="I129" s="136"/>
      <c r="J129" s="136"/>
      <c r="K129" s="136"/>
      <c r="L129" s="93">
        <v>122190.92</v>
      </c>
      <c r="M129" s="94"/>
      <c r="N129" s="95"/>
      <c r="AH129" s="40"/>
      <c r="AI129" s="48"/>
      <c r="AN129" s="48"/>
      <c r="AP129" s="48"/>
      <c r="AR129" s="48" t="s">
        <v>110</v>
      </c>
    </row>
    <row r="130" spans="1:46" customFormat="1" ht="11.25" hidden="1" customHeight="1" x14ac:dyDescent="0.25">
      <c r="B130" s="96"/>
      <c r="C130" s="96"/>
      <c r="D130" s="96"/>
      <c r="E130" s="96"/>
      <c r="F130" s="96"/>
      <c r="G130" s="96"/>
      <c r="H130" s="96"/>
      <c r="I130" s="96"/>
      <c r="J130" s="96"/>
      <c r="K130" s="96"/>
      <c r="L130" s="97"/>
      <c r="M130" s="97"/>
      <c r="N130" s="97"/>
      <c r="R130" s="98"/>
    </row>
    <row r="131" spans="1:46" customFormat="1" ht="15" x14ac:dyDescent="0.25">
      <c r="A131" s="81"/>
      <c r="B131" s="82"/>
      <c r="C131" s="128" t="s">
        <v>111</v>
      </c>
      <c r="D131" s="128"/>
      <c r="E131" s="128"/>
      <c r="F131" s="128"/>
      <c r="G131" s="128"/>
      <c r="H131" s="128"/>
      <c r="I131" s="128"/>
      <c r="J131" s="128"/>
      <c r="K131" s="128"/>
      <c r="L131" s="83"/>
      <c r="M131" s="84"/>
      <c r="N131" s="85"/>
      <c r="AS131" s="48" t="s">
        <v>111</v>
      </c>
    </row>
    <row r="132" spans="1:46" customFormat="1" ht="15" x14ac:dyDescent="0.25">
      <c r="A132" s="86"/>
      <c r="B132" s="50"/>
      <c r="C132" s="111" t="s">
        <v>87</v>
      </c>
      <c r="D132" s="111"/>
      <c r="E132" s="111"/>
      <c r="F132" s="111"/>
      <c r="G132" s="111"/>
      <c r="H132" s="111"/>
      <c r="I132" s="111"/>
      <c r="J132" s="111"/>
      <c r="K132" s="111"/>
      <c r="L132" s="87">
        <v>125386.58</v>
      </c>
      <c r="M132" s="88"/>
      <c r="N132" s="99">
        <v>1258012.27</v>
      </c>
      <c r="AS132" s="48"/>
      <c r="AT132" s="3" t="s">
        <v>87</v>
      </c>
    </row>
    <row r="133" spans="1:46" customFormat="1" ht="15" x14ac:dyDescent="0.25">
      <c r="A133" s="86"/>
      <c r="B133" s="50"/>
      <c r="C133" s="111" t="s">
        <v>88</v>
      </c>
      <c r="D133" s="111"/>
      <c r="E133" s="111"/>
      <c r="F133" s="111"/>
      <c r="G133" s="111"/>
      <c r="H133" s="111"/>
      <c r="I133" s="111"/>
      <c r="J133" s="111"/>
      <c r="K133" s="111"/>
      <c r="L133" s="90"/>
      <c r="M133" s="88"/>
      <c r="N133" s="89"/>
      <c r="AS133" s="48"/>
      <c r="AT133" s="3" t="s">
        <v>88</v>
      </c>
    </row>
    <row r="134" spans="1:46" customFormat="1" ht="15" x14ac:dyDescent="0.25">
      <c r="A134" s="86"/>
      <c r="B134" s="50"/>
      <c r="C134" s="111" t="s">
        <v>89</v>
      </c>
      <c r="D134" s="111"/>
      <c r="E134" s="111"/>
      <c r="F134" s="111"/>
      <c r="G134" s="111"/>
      <c r="H134" s="111"/>
      <c r="I134" s="111"/>
      <c r="J134" s="111"/>
      <c r="K134" s="111"/>
      <c r="L134" s="91">
        <v>808.62</v>
      </c>
      <c r="M134" s="88"/>
      <c r="N134" s="99">
        <v>37697.86</v>
      </c>
      <c r="AS134" s="48"/>
      <c r="AT134" s="3" t="s">
        <v>89</v>
      </c>
    </row>
    <row r="135" spans="1:46" customFormat="1" ht="15" x14ac:dyDescent="0.25">
      <c r="A135" s="86"/>
      <c r="B135" s="50"/>
      <c r="C135" s="111" t="s">
        <v>90</v>
      </c>
      <c r="D135" s="111"/>
      <c r="E135" s="111"/>
      <c r="F135" s="111"/>
      <c r="G135" s="111"/>
      <c r="H135" s="111"/>
      <c r="I135" s="111"/>
      <c r="J135" s="111"/>
      <c r="K135" s="111"/>
      <c r="L135" s="87">
        <v>2308.35</v>
      </c>
      <c r="M135" s="88"/>
      <c r="N135" s="99">
        <v>29408.37</v>
      </c>
      <c r="AS135" s="48"/>
      <c r="AT135" s="3" t="s">
        <v>90</v>
      </c>
    </row>
    <row r="136" spans="1:46" customFormat="1" ht="15" x14ac:dyDescent="0.25">
      <c r="A136" s="86"/>
      <c r="B136" s="50"/>
      <c r="C136" s="111" t="s">
        <v>91</v>
      </c>
      <c r="D136" s="111"/>
      <c r="E136" s="111"/>
      <c r="F136" s="111"/>
      <c r="G136" s="111"/>
      <c r="H136" s="111"/>
      <c r="I136" s="111"/>
      <c r="J136" s="111"/>
      <c r="K136" s="111"/>
      <c r="L136" s="91">
        <v>200.34</v>
      </c>
      <c r="M136" s="88"/>
      <c r="N136" s="99">
        <v>9339.85</v>
      </c>
      <c r="AS136" s="48"/>
      <c r="AT136" s="3" t="s">
        <v>91</v>
      </c>
    </row>
    <row r="137" spans="1:46" customFormat="1" ht="15" x14ac:dyDescent="0.25">
      <c r="A137" s="86"/>
      <c r="B137" s="50"/>
      <c r="C137" s="111" t="s">
        <v>92</v>
      </c>
      <c r="D137" s="111"/>
      <c r="E137" s="111"/>
      <c r="F137" s="111"/>
      <c r="G137" s="111"/>
      <c r="H137" s="111"/>
      <c r="I137" s="111"/>
      <c r="J137" s="111"/>
      <c r="K137" s="111"/>
      <c r="L137" s="87">
        <v>122269.61</v>
      </c>
      <c r="M137" s="88"/>
      <c r="N137" s="99">
        <v>1190906.04</v>
      </c>
      <c r="AS137" s="48"/>
      <c r="AT137" s="3" t="s">
        <v>92</v>
      </c>
    </row>
    <row r="138" spans="1:46" customFormat="1" ht="15" x14ac:dyDescent="0.25">
      <c r="A138" s="86"/>
      <c r="B138" s="50"/>
      <c r="C138" s="111" t="s">
        <v>109</v>
      </c>
      <c r="D138" s="111"/>
      <c r="E138" s="111"/>
      <c r="F138" s="111"/>
      <c r="G138" s="111"/>
      <c r="H138" s="111"/>
      <c r="I138" s="111"/>
      <c r="J138" s="111"/>
      <c r="K138" s="111"/>
      <c r="L138" s="87">
        <v>122190.92</v>
      </c>
      <c r="M138" s="88"/>
      <c r="N138" s="99">
        <v>1190139.6000000001</v>
      </c>
      <c r="AS138" s="48"/>
      <c r="AT138" s="3" t="s">
        <v>109</v>
      </c>
    </row>
    <row r="139" spans="1:46" customFormat="1" ht="15" x14ac:dyDescent="0.25">
      <c r="A139" s="86"/>
      <c r="B139" s="50"/>
      <c r="C139" s="111" t="s">
        <v>88</v>
      </c>
      <c r="D139" s="111"/>
      <c r="E139" s="111"/>
      <c r="F139" s="111"/>
      <c r="G139" s="111"/>
      <c r="H139" s="111"/>
      <c r="I139" s="111"/>
      <c r="J139" s="111"/>
      <c r="K139" s="111"/>
      <c r="L139" s="90"/>
      <c r="M139" s="88"/>
      <c r="N139" s="89"/>
      <c r="AS139" s="48"/>
      <c r="AT139" s="3" t="s">
        <v>88</v>
      </c>
    </row>
    <row r="140" spans="1:46" customFormat="1" ht="15" x14ac:dyDescent="0.25">
      <c r="A140" s="86"/>
      <c r="B140" s="50"/>
      <c r="C140" s="111" t="s">
        <v>97</v>
      </c>
      <c r="D140" s="111"/>
      <c r="E140" s="111"/>
      <c r="F140" s="111"/>
      <c r="G140" s="111"/>
      <c r="H140" s="111"/>
      <c r="I140" s="111"/>
      <c r="J140" s="111"/>
      <c r="K140" s="111"/>
      <c r="L140" s="87">
        <v>122190.92</v>
      </c>
      <c r="M140" s="88"/>
      <c r="N140" s="99">
        <v>1190139.6000000001</v>
      </c>
      <c r="AS140" s="48"/>
      <c r="AT140" s="3" t="s">
        <v>97</v>
      </c>
    </row>
    <row r="141" spans="1:46" customFormat="1" ht="15" x14ac:dyDescent="0.25">
      <c r="A141" s="86"/>
      <c r="B141" s="50"/>
      <c r="C141" s="111" t="s">
        <v>93</v>
      </c>
      <c r="D141" s="111"/>
      <c r="E141" s="111"/>
      <c r="F141" s="111"/>
      <c r="G141" s="111"/>
      <c r="H141" s="111"/>
      <c r="I141" s="111"/>
      <c r="J141" s="111"/>
      <c r="K141" s="111"/>
      <c r="L141" s="87">
        <v>4688.91</v>
      </c>
      <c r="M141" s="88"/>
      <c r="N141" s="99">
        <v>137488.48000000001</v>
      </c>
      <c r="AS141" s="48"/>
      <c r="AT141" s="3" t="s">
        <v>93</v>
      </c>
    </row>
    <row r="142" spans="1:46" customFormat="1" ht="15" x14ac:dyDescent="0.25">
      <c r="A142" s="86"/>
      <c r="B142" s="50"/>
      <c r="C142" s="111" t="s">
        <v>88</v>
      </c>
      <c r="D142" s="111"/>
      <c r="E142" s="111"/>
      <c r="F142" s="111"/>
      <c r="G142" s="111"/>
      <c r="H142" s="111"/>
      <c r="I142" s="111"/>
      <c r="J142" s="111"/>
      <c r="K142" s="111"/>
      <c r="L142" s="90"/>
      <c r="M142" s="88"/>
      <c r="N142" s="89"/>
      <c r="AS142" s="48"/>
      <c r="AT142" s="3" t="s">
        <v>88</v>
      </c>
    </row>
    <row r="143" spans="1:46" customFormat="1" ht="15" x14ac:dyDescent="0.25">
      <c r="A143" s="86"/>
      <c r="B143" s="50"/>
      <c r="C143" s="111" t="s">
        <v>94</v>
      </c>
      <c r="D143" s="111"/>
      <c r="E143" s="111"/>
      <c r="F143" s="111"/>
      <c r="G143" s="111"/>
      <c r="H143" s="111"/>
      <c r="I143" s="111"/>
      <c r="J143" s="111"/>
      <c r="K143" s="111"/>
      <c r="L143" s="91">
        <v>808.62</v>
      </c>
      <c r="M143" s="88"/>
      <c r="N143" s="99">
        <v>37697.86</v>
      </c>
      <c r="AS143" s="48"/>
      <c r="AT143" s="3" t="s">
        <v>94</v>
      </c>
    </row>
    <row r="144" spans="1:46" customFormat="1" ht="15" x14ac:dyDescent="0.25">
      <c r="A144" s="86"/>
      <c r="B144" s="50"/>
      <c r="C144" s="111" t="s">
        <v>95</v>
      </c>
      <c r="D144" s="111"/>
      <c r="E144" s="111"/>
      <c r="F144" s="111"/>
      <c r="G144" s="111"/>
      <c r="H144" s="111"/>
      <c r="I144" s="111"/>
      <c r="J144" s="111"/>
      <c r="K144" s="111"/>
      <c r="L144" s="87">
        <v>2308.35</v>
      </c>
      <c r="M144" s="88"/>
      <c r="N144" s="99">
        <v>29408.37</v>
      </c>
      <c r="AS144" s="48"/>
      <c r="AT144" s="3" t="s">
        <v>95</v>
      </c>
    </row>
    <row r="145" spans="1:51" customFormat="1" ht="15" x14ac:dyDescent="0.25">
      <c r="A145" s="86"/>
      <c r="B145" s="50"/>
      <c r="C145" s="111" t="s">
        <v>96</v>
      </c>
      <c r="D145" s="111"/>
      <c r="E145" s="111"/>
      <c r="F145" s="111"/>
      <c r="G145" s="111"/>
      <c r="H145" s="111"/>
      <c r="I145" s="111"/>
      <c r="J145" s="111"/>
      <c r="K145" s="111"/>
      <c r="L145" s="91">
        <v>200.34</v>
      </c>
      <c r="M145" s="88"/>
      <c r="N145" s="99">
        <v>9339.85</v>
      </c>
      <c r="AS145" s="48"/>
      <c r="AT145" s="3" t="s">
        <v>96</v>
      </c>
    </row>
    <row r="146" spans="1:51" customFormat="1" ht="15" x14ac:dyDescent="0.25">
      <c r="A146" s="86"/>
      <c r="B146" s="50"/>
      <c r="C146" s="111" t="s">
        <v>97</v>
      </c>
      <c r="D146" s="111"/>
      <c r="E146" s="111"/>
      <c r="F146" s="111"/>
      <c r="G146" s="111"/>
      <c r="H146" s="111"/>
      <c r="I146" s="111"/>
      <c r="J146" s="111"/>
      <c r="K146" s="111"/>
      <c r="L146" s="91">
        <v>78.69</v>
      </c>
      <c r="M146" s="88"/>
      <c r="N146" s="100">
        <v>766.44</v>
      </c>
      <c r="AS146" s="48"/>
      <c r="AT146" s="3" t="s">
        <v>97</v>
      </c>
    </row>
    <row r="147" spans="1:51" customFormat="1" ht="15" x14ac:dyDescent="0.25">
      <c r="A147" s="86"/>
      <c r="B147" s="50"/>
      <c r="C147" s="111" t="s">
        <v>98</v>
      </c>
      <c r="D147" s="111"/>
      <c r="E147" s="111"/>
      <c r="F147" s="111"/>
      <c r="G147" s="111"/>
      <c r="H147" s="111"/>
      <c r="I147" s="111"/>
      <c r="J147" s="111"/>
      <c r="K147" s="111"/>
      <c r="L147" s="91">
        <v>978.69</v>
      </c>
      <c r="M147" s="88"/>
      <c r="N147" s="99">
        <v>45626.58</v>
      </c>
      <c r="AS147" s="48"/>
      <c r="AT147" s="3" t="s">
        <v>98</v>
      </c>
    </row>
    <row r="148" spans="1:51" customFormat="1" ht="15" x14ac:dyDescent="0.25">
      <c r="A148" s="86"/>
      <c r="B148" s="50"/>
      <c r="C148" s="111" t="s">
        <v>99</v>
      </c>
      <c r="D148" s="111"/>
      <c r="E148" s="111"/>
      <c r="F148" s="111"/>
      <c r="G148" s="111"/>
      <c r="H148" s="111"/>
      <c r="I148" s="111"/>
      <c r="J148" s="111"/>
      <c r="K148" s="111"/>
      <c r="L148" s="91">
        <v>514.55999999999995</v>
      </c>
      <c r="M148" s="88"/>
      <c r="N148" s="99">
        <v>23989.23</v>
      </c>
      <c r="AS148" s="48"/>
      <c r="AT148" s="3" t="s">
        <v>99</v>
      </c>
    </row>
    <row r="149" spans="1:51" customFormat="1" ht="15" x14ac:dyDescent="0.25">
      <c r="A149" s="86"/>
      <c r="B149" s="50"/>
      <c r="C149" s="111" t="s">
        <v>100</v>
      </c>
      <c r="D149" s="111"/>
      <c r="E149" s="111"/>
      <c r="F149" s="111"/>
      <c r="G149" s="111"/>
      <c r="H149" s="111"/>
      <c r="I149" s="111"/>
      <c r="J149" s="111"/>
      <c r="K149" s="111"/>
      <c r="L149" s="87">
        <v>1008.96</v>
      </c>
      <c r="M149" s="88"/>
      <c r="N149" s="99">
        <v>47037.71</v>
      </c>
      <c r="AS149" s="48"/>
      <c r="AT149" s="3" t="s">
        <v>100</v>
      </c>
    </row>
    <row r="150" spans="1:51" customFormat="1" ht="15" x14ac:dyDescent="0.25">
      <c r="A150" s="86"/>
      <c r="B150" s="50"/>
      <c r="C150" s="111" t="s">
        <v>101</v>
      </c>
      <c r="D150" s="111"/>
      <c r="E150" s="111"/>
      <c r="F150" s="111"/>
      <c r="G150" s="111"/>
      <c r="H150" s="111"/>
      <c r="I150" s="111"/>
      <c r="J150" s="111"/>
      <c r="K150" s="111"/>
      <c r="L150" s="91">
        <v>978.69</v>
      </c>
      <c r="M150" s="88"/>
      <c r="N150" s="99">
        <v>45626.58</v>
      </c>
      <c r="AS150" s="48"/>
      <c r="AT150" s="3" t="s">
        <v>101</v>
      </c>
    </row>
    <row r="151" spans="1:51" customFormat="1" ht="15" x14ac:dyDescent="0.25">
      <c r="A151" s="86"/>
      <c r="B151" s="50"/>
      <c r="C151" s="111" t="s">
        <v>102</v>
      </c>
      <c r="D151" s="111"/>
      <c r="E151" s="111"/>
      <c r="F151" s="111"/>
      <c r="G151" s="111"/>
      <c r="H151" s="111"/>
      <c r="I151" s="111"/>
      <c r="J151" s="111"/>
      <c r="K151" s="111"/>
      <c r="L151" s="91">
        <v>514.55999999999995</v>
      </c>
      <c r="M151" s="88"/>
      <c r="N151" s="99">
        <v>23989.23</v>
      </c>
      <c r="AS151" s="48"/>
      <c r="AT151" s="3" t="s">
        <v>102</v>
      </c>
    </row>
    <row r="152" spans="1:51" customFormat="1" ht="15" x14ac:dyDescent="0.25">
      <c r="A152" s="86"/>
      <c r="B152" s="92"/>
      <c r="C152" s="136" t="s">
        <v>112</v>
      </c>
      <c r="D152" s="136"/>
      <c r="E152" s="136"/>
      <c r="F152" s="136"/>
      <c r="G152" s="136"/>
      <c r="H152" s="136"/>
      <c r="I152" s="136"/>
      <c r="J152" s="136"/>
      <c r="K152" s="136"/>
      <c r="L152" s="93">
        <v>126879.83</v>
      </c>
      <c r="M152" s="94"/>
      <c r="N152" s="101">
        <v>1327628.08</v>
      </c>
      <c r="AS152" s="48"/>
      <c r="AU152" s="48" t="s">
        <v>112</v>
      </c>
    </row>
    <row r="153" spans="1:51" customFormat="1" ht="13.5" hidden="1" customHeight="1" x14ac:dyDescent="0.25">
      <c r="B153" s="80"/>
      <c r="C153" s="78"/>
      <c r="D153" s="78"/>
      <c r="E153" s="78"/>
      <c r="F153" s="78"/>
      <c r="G153" s="78"/>
      <c r="H153" s="78"/>
      <c r="I153" s="78"/>
      <c r="J153" s="78"/>
      <c r="K153" s="78"/>
      <c r="L153" s="93"/>
      <c r="M153" s="102"/>
      <c r="N153" s="103"/>
    </row>
    <row r="154" spans="1:51" customFormat="1" ht="26.25" customHeight="1" x14ac:dyDescent="0.25">
      <c r="A154" s="104"/>
      <c r="B154" s="105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  <c r="M154" s="105"/>
      <c r="N154" s="105"/>
    </row>
    <row r="155" spans="1:51" s="7" customFormat="1" ht="15" customHeight="1" x14ac:dyDescent="0.25">
      <c r="A155" s="5"/>
      <c r="B155" s="106" t="s">
        <v>113</v>
      </c>
      <c r="C155" s="137"/>
      <c r="D155" s="137"/>
      <c r="E155" s="137"/>
      <c r="F155" s="137"/>
      <c r="G155" s="137"/>
      <c r="H155" s="138" t="s">
        <v>122</v>
      </c>
      <c r="I155" s="138"/>
      <c r="J155" s="138"/>
      <c r="K155" s="138"/>
      <c r="L155" s="138"/>
      <c r="M155"/>
      <c r="N155"/>
      <c r="O155"/>
      <c r="P155"/>
      <c r="Q155"/>
      <c r="R155"/>
      <c r="S155"/>
      <c r="T155"/>
      <c r="U15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 t="s">
        <v>4</v>
      </c>
      <c r="AW155" s="15" t="s">
        <v>114</v>
      </c>
      <c r="AX155" s="15"/>
      <c r="AY155" s="15"/>
    </row>
    <row r="156" spans="1:51" s="107" customFormat="1" ht="16.5" customHeight="1" x14ac:dyDescent="0.25">
      <c r="A156" s="10"/>
      <c r="B156" s="106"/>
      <c r="C156" s="139" t="s">
        <v>115</v>
      </c>
      <c r="D156" s="139"/>
      <c r="E156" s="139"/>
      <c r="F156" s="139"/>
      <c r="G156" s="139"/>
      <c r="H156" s="139"/>
      <c r="I156" s="139"/>
      <c r="J156" s="139"/>
      <c r="K156" s="139"/>
      <c r="L156" s="139"/>
      <c r="V156" s="108"/>
      <c r="W156" s="108"/>
      <c r="X156" s="108"/>
      <c r="Y156" s="108"/>
      <c r="Z156" s="108"/>
      <c r="AA156" s="108"/>
      <c r="AB156" s="108"/>
      <c r="AC156" s="108"/>
      <c r="AD156" s="108"/>
      <c r="AE156" s="108"/>
      <c r="AF156" s="108"/>
      <c r="AG156" s="108"/>
      <c r="AH156" s="108"/>
      <c r="AI156" s="108"/>
      <c r="AJ156" s="108"/>
      <c r="AK156" s="108"/>
      <c r="AL156" s="108"/>
      <c r="AM156" s="108"/>
      <c r="AN156" s="108"/>
      <c r="AO156" s="108"/>
      <c r="AP156" s="108"/>
      <c r="AQ156" s="108"/>
      <c r="AR156" s="108"/>
      <c r="AS156" s="108"/>
      <c r="AT156" s="108"/>
      <c r="AU156" s="108"/>
      <c r="AV156" s="108"/>
      <c r="AW156" s="108"/>
      <c r="AX156" s="108"/>
      <c r="AY156" s="108"/>
    </row>
    <row r="157" spans="1:51" s="7" customFormat="1" ht="15" x14ac:dyDescent="0.25">
      <c r="A157" s="5"/>
      <c r="B157" s="106" t="s">
        <v>116</v>
      </c>
      <c r="C157" s="138" t="s">
        <v>123</v>
      </c>
      <c r="D157" s="138"/>
      <c r="E157" s="138"/>
      <c r="F157" s="138"/>
      <c r="G157" s="138"/>
      <c r="H157" s="138" t="s">
        <v>124</v>
      </c>
      <c r="I157" s="138"/>
      <c r="J157" s="138"/>
      <c r="K157" s="138"/>
      <c r="L157" s="138"/>
      <c r="M157"/>
      <c r="N157"/>
      <c r="O157"/>
      <c r="P157"/>
      <c r="Q157"/>
      <c r="R157"/>
      <c r="S157"/>
      <c r="T157"/>
      <c r="U157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 t="s">
        <v>4</v>
      </c>
      <c r="AY157" s="15" t="s">
        <v>4</v>
      </c>
    </row>
    <row r="158" spans="1:51" s="107" customFormat="1" ht="16.5" customHeight="1" x14ac:dyDescent="0.25">
      <c r="A158" s="10"/>
      <c r="C158" s="139" t="s">
        <v>115</v>
      </c>
      <c r="D158" s="139"/>
      <c r="E158" s="139"/>
      <c r="F158" s="139"/>
      <c r="G158" s="139"/>
      <c r="H158" s="139"/>
      <c r="I158" s="139"/>
      <c r="J158" s="139"/>
      <c r="K158" s="139"/>
      <c r="L158" s="139"/>
      <c r="V158" s="108"/>
      <c r="W158" s="108"/>
      <c r="X158" s="108"/>
      <c r="Y158" s="108"/>
      <c r="Z158" s="108"/>
      <c r="AA158" s="108"/>
      <c r="AB158" s="108"/>
      <c r="AC158" s="108"/>
      <c r="AD158" s="108"/>
      <c r="AE158" s="108"/>
      <c r="AF158" s="108"/>
      <c r="AG158" s="108"/>
      <c r="AH158" s="108"/>
      <c r="AI158" s="108"/>
      <c r="AJ158" s="108"/>
      <c r="AK158" s="108"/>
      <c r="AL158" s="108"/>
      <c r="AM158" s="108"/>
      <c r="AN158" s="108"/>
      <c r="AO158" s="108"/>
      <c r="AP158" s="108"/>
      <c r="AQ158" s="108"/>
      <c r="AR158" s="108"/>
      <c r="AS158" s="108"/>
      <c r="AT158" s="108"/>
      <c r="AU158" s="108"/>
      <c r="AV158" s="108"/>
      <c r="AW158" s="108"/>
      <c r="AX158" s="108"/>
      <c r="AY158" s="108"/>
    </row>
    <row r="159" spans="1:51" s="7" customFormat="1" ht="19.5" customHeight="1" x14ac:dyDescent="0.2">
      <c r="A159" s="5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</row>
    <row r="160" spans="1:51" customFormat="1" ht="22.5" customHeight="1" x14ac:dyDescent="0.25">
      <c r="A160" s="129" t="s">
        <v>117</v>
      </c>
      <c r="B160" s="129"/>
      <c r="C160" s="129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96"/>
      <c r="P160" s="96"/>
    </row>
    <row r="161" spans="1:16" customFormat="1" ht="12.75" customHeight="1" x14ac:dyDescent="0.25">
      <c r="A161" s="129" t="s">
        <v>118</v>
      </c>
      <c r="B161" s="129"/>
      <c r="C161" s="129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96"/>
      <c r="P161" s="96"/>
    </row>
    <row r="162" spans="1:16" customFormat="1" ht="12.75" customHeight="1" x14ac:dyDescent="0.25">
      <c r="A162" s="129" t="s">
        <v>119</v>
      </c>
      <c r="B162" s="129"/>
      <c r="C162" s="129"/>
      <c r="D162" s="129"/>
      <c r="E162" s="129"/>
      <c r="F162" s="129"/>
      <c r="G162" s="129"/>
      <c r="H162" s="129"/>
      <c r="I162" s="129"/>
      <c r="J162" s="129"/>
      <c r="K162" s="129"/>
      <c r="L162" s="129"/>
      <c r="M162" s="129"/>
      <c r="N162" s="129"/>
      <c r="O162" s="96"/>
      <c r="P162" s="96"/>
    </row>
    <row r="163" spans="1:16" customFormat="1" ht="19.5" customHeight="1" x14ac:dyDescent="0.25"/>
    <row r="164" spans="1:16" customFormat="1" ht="15" x14ac:dyDescent="0.25">
      <c r="B164" s="110"/>
      <c r="D164" s="110"/>
      <c r="F164" s="110"/>
    </row>
  </sheetData>
  <mergeCells count="155">
    <mergeCell ref="A162:N162"/>
    <mergeCell ref="C157:G157"/>
    <mergeCell ref="H157:L157"/>
    <mergeCell ref="C158:L158"/>
    <mergeCell ref="A160:N160"/>
    <mergeCell ref="A161:N161"/>
    <mergeCell ref="C151:K151"/>
    <mergeCell ref="C152:K152"/>
    <mergeCell ref="C155:G155"/>
    <mergeCell ref="H155:L155"/>
    <mergeCell ref="C156:L156"/>
    <mergeCell ref="C146:K146"/>
    <mergeCell ref="C147:K147"/>
    <mergeCell ref="C148:K148"/>
    <mergeCell ref="C149:K149"/>
    <mergeCell ref="C150:K150"/>
    <mergeCell ref="C141:K141"/>
    <mergeCell ref="C142:K142"/>
    <mergeCell ref="C143:K143"/>
    <mergeCell ref="C144:K144"/>
    <mergeCell ref="C145:K145"/>
    <mergeCell ref="C136:K136"/>
    <mergeCell ref="C137:K137"/>
    <mergeCell ref="C138:K138"/>
    <mergeCell ref="C139:K139"/>
    <mergeCell ref="C140:K140"/>
    <mergeCell ref="C131:K131"/>
    <mergeCell ref="C132:K132"/>
    <mergeCell ref="C133:K133"/>
    <mergeCell ref="C134:K134"/>
    <mergeCell ref="C135:K135"/>
    <mergeCell ref="C125:K125"/>
    <mergeCell ref="C126:K126"/>
    <mergeCell ref="C127:K127"/>
    <mergeCell ref="C128:K128"/>
    <mergeCell ref="C129:K129"/>
    <mergeCell ref="C119:E119"/>
    <mergeCell ref="C120:E120"/>
    <mergeCell ref="C122:K122"/>
    <mergeCell ref="C123:K123"/>
    <mergeCell ref="C124:K124"/>
    <mergeCell ref="C114:K114"/>
    <mergeCell ref="C115:K115"/>
    <mergeCell ref="C116:K116"/>
    <mergeCell ref="C117:K117"/>
    <mergeCell ref="A118:N118"/>
    <mergeCell ref="C109:K109"/>
    <mergeCell ref="C110:K110"/>
    <mergeCell ref="C111:K111"/>
    <mergeCell ref="C112:K112"/>
    <mergeCell ref="C113:K113"/>
    <mergeCell ref="C104:K104"/>
    <mergeCell ref="C105:K105"/>
    <mergeCell ref="C106:K106"/>
    <mergeCell ref="C107:K107"/>
    <mergeCell ref="C108:K108"/>
    <mergeCell ref="C99:K99"/>
    <mergeCell ref="C100:K100"/>
    <mergeCell ref="C101:K101"/>
    <mergeCell ref="C102:K102"/>
    <mergeCell ref="C103:K103"/>
    <mergeCell ref="C93:E93"/>
    <mergeCell ref="C94:E94"/>
    <mergeCell ref="C95:E95"/>
    <mergeCell ref="C96:E96"/>
    <mergeCell ref="C97:E97"/>
    <mergeCell ref="C88:E88"/>
    <mergeCell ref="C89:E89"/>
    <mergeCell ref="C90:E90"/>
    <mergeCell ref="C91:E91"/>
    <mergeCell ref="C92:E92"/>
    <mergeCell ref="C83:E83"/>
    <mergeCell ref="C84:E84"/>
    <mergeCell ref="C85:E85"/>
    <mergeCell ref="C86:N86"/>
    <mergeCell ref="C87:E87"/>
    <mergeCell ref="C78:E78"/>
    <mergeCell ref="C79:E79"/>
    <mergeCell ref="C80:E80"/>
    <mergeCell ref="C81:E81"/>
    <mergeCell ref="C82:E82"/>
    <mergeCell ref="C73:N73"/>
    <mergeCell ref="C74:E74"/>
    <mergeCell ref="C75:E75"/>
    <mergeCell ref="C76:E76"/>
    <mergeCell ref="C77:E77"/>
    <mergeCell ref="C68:E68"/>
    <mergeCell ref="C69:E69"/>
    <mergeCell ref="C70:E70"/>
    <mergeCell ref="C71:E71"/>
    <mergeCell ref="C72:N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52:E52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A17:F17"/>
    <mergeCell ref="G17:N17"/>
    <mergeCell ref="G11:N11"/>
    <mergeCell ref="G12:N12"/>
    <mergeCell ref="A13:F13"/>
    <mergeCell ref="G13:N13"/>
    <mergeCell ref="A14:F14"/>
    <mergeCell ref="G14:N14"/>
    <mergeCell ref="A26:N26"/>
    <mergeCell ref="A4:C4"/>
    <mergeCell ref="K4:N4"/>
    <mergeCell ref="A5:D5"/>
    <mergeCell ref="J5:N5"/>
    <mergeCell ref="A6:D6"/>
    <mergeCell ref="J6:N6"/>
    <mergeCell ref="A15:F15"/>
    <mergeCell ref="G15:N15"/>
    <mergeCell ref="A16:F16"/>
    <mergeCell ref="G16:N16"/>
    <mergeCell ref="M7:N7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1  Замена трансформатора </vt:lpstr>
      <vt:lpstr>'Смета 1  Замена трансформатора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2025-08-22T18:47:40Z</dcterms:modified>
</cp:coreProperties>
</file>