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8"/>
  <workbookPr/>
  <mc:AlternateContent xmlns:mc="http://schemas.openxmlformats.org/markup-compatibility/2006">
    <mc:Choice Requires="x15">
      <x15ac:absPath xmlns:x15ac="http://schemas.microsoft.com/office/spreadsheetml/2010/11/ac" url="/Users/dianadanilova/Documents/ГЭСК/ИП/2025/Август 2025/ФИНАЛ/Формы /"/>
    </mc:Choice>
  </mc:AlternateContent>
  <xr:revisionPtr revIDLastSave="0" documentId="13_ncr:1_{4B8097A9-E92B-DC4B-AEB7-0E728EED6BCF}" xr6:coauthVersionLast="47" xr6:coauthVersionMax="47" xr10:uidLastSave="{00000000-0000-0000-0000-000000000000}"/>
  <bookViews>
    <workbookView xWindow="5520" yWindow="2420" windowWidth="29040" windowHeight="15840" xr2:uid="{00000000-000D-0000-FFFF-FFFF00000000}"/>
  </bookViews>
  <sheets>
    <sheet name="8" sheetId="1" r:id="rId1"/>
  </sheets>
  <definedNames>
    <definedName name="_xlnm._FilterDatabase" localSheetId="0" hidden="1">'8'!$A$19:$AP$89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G20" i="1"/>
  <c r="H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E20" i="1"/>
  <c r="F22" i="1"/>
  <c r="G22" i="1"/>
  <c r="H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E22" i="1"/>
  <c r="F27" i="1"/>
  <c r="G27" i="1"/>
  <c r="H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E2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R48" i="1" s="1"/>
  <c r="S57" i="1"/>
  <c r="S48" i="1" s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F48" i="1" s="1"/>
  <c r="AG57" i="1"/>
  <c r="AG48" i="1" s="1"/>
  <c r="AH57" i="1"/>
  <c r="AI57" i="1"/>
  <c r="AJ57" i="1"/>
  <c r="AK57" i="1"/>
  <c r="AL57" i="1"/>
  <c r="AM57" i="1"/>
  <c r="AN57" i="1"/>
  <c r="E57" i="1"/>
  <c r="E48" i="1" s="1"/>
  <c r="AK58" i="1"/>
  <c r="AL58" i="1"/>
  <c r="AM58" i="1"/>
  <c r="AN58" i="1"/>
  <c r="Z58" i="1"/>
  <c r="AA58" i="1"/>
  <c r="AB58" i="1"/>
  <c r="AC58" i="1"/>
  <c r="AD58" i="1"/>
  <c r="AE58" i="1"/>
  <c r="AF58" i="1"/>
  <c r="AG58" i="1"/>
  <c r="AH58" i="1"/>
  <c r="AI58" i="1"/>
  <c r="AJ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E58" i="1"/>
  <c r="F48" i="1"/>
  <c r="G48" i="1"/>
  <c r="H48" i="1"/>
  <c r="J48" i="1"/>
  <c r="K48" i="1"/>
  <c r="L48" i="1"/>
  <c r="M48" i="1"/>
  <c r="N48" i="1"/>
  <c r="O48" i="1"/>
  <c r="P48" i="1"/>
  <c r="Q48" i="1"/>
  <c r="T48" i="1"/>
  <c r="U48" i="1"/>
  <c r="V48" i="1"/>
  <c r="W48" i="1"/>
  <c r="X48" i="1"/>
  <c r="Y48" i="1"/>
  <c r="Z48" i="1"/>
  <c r="AA48" i="1"/>
  <c r="AB48" i="1"/>
  <c r="AC48" i="1"/>
  <c r="AD48" i="1"/>
  <c r="AE48" i="1"/>
  <c r="AH48" i="1"/>
  <c r="AI48" i="1"/>
  <c r="AJ48" i="1"/>
  <c r="AK48" i="1"/>
  <c r="AL48" i="1"/>
  <c r="AM48" i="1"/>
  <c r="AN48" i="1"/>
  <c r="F49" i="1"/>
  <c r="G49" i="1"/>
  <c r="H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E49" i="1"/>
  <c r="F50" i="1"/>
  <c r="G50" i="1"/>
  <c r="H50" i="1"/>
  <c r="I50" i="1"/>
  <c r="I49" i="1" s="1"/>
  <c r="I48" i="1" s="1"/>
  <c r="I27" i="1" s="1"/>
  <c r="I22" i="1" s="1"/>
  <c r="I20" i="1" s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E50" i="1"/>
</calcChain>
</file>

<file path=xl/sharedStrings.xml><?xml version="1.0" encoding="utf-8"?>
<sst xmlns="http://schemas.openxmlformats.org/spreadsheetml/2006/main" count="2102" uniqueCount="215">
  <si>
    <t>Приложение  № 8</t>
  </si>
  <si>
    <t>к приказу Минэнерго России</t>
  </si>
  <si>
    <t>от «05» мая 2016 г. №380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</si>
  <si>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</si>
  <si>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</si>
  <si>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</si>
  <si>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</si>
  <si>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</si>
  <si>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</si>
  <si>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 xml:space="preserve">2025 год </t>
  </si>
  <si>
    <t xml:space="preserve">2026 год </t>
  </si>
  <si>
    <t>Итого за период реализации инвестиционной программы</t>
  </si>
  <si>
    <t>Факт</t>
  </si>
  <si>
    <t>План</t>
  </si>
  <si>
    <t>МВ×А</t>
  </si>
  <si>
    <t>Мвар</t>
  </si>
  <si>
    <t>км ЛЭП</t>
  </si>
  <si>
    <t>МВт</t>
  </si>
  <si>
    <t>шт</t>
  </si>
  <si>
    <t>5.1.1</t>
  </si>
  <si>
    <t>5.1.2</t>
  </si>
  <si>
    <t>5.1.3</t>
  </si>
  <si>
    <t>5.1.4</t>
  </si>
  <si>
    <t>5.1.5</t>
  </si>
  <si>
    <t>5.1.6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</si>
  <si>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</si>
  <si>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</si>
  <si>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</si>
  <si>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</si>
  <si>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</si>
  <si>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</si>
  <si>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</si>
  <si>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</si>
  <si>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</si>
  <si>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</si>
  <si>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</si>
  <si>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</si>
  <si>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6.3.1</t>
  </si>
  <si>
    <t>6.3.2</t>
  </si>
  <si>
    <t>6.3.3</t>
  </si>
  <si>
    <t>6.3.4</t>
  </si>
  <si>
    <t>6.3.5</t>
  </si>
  <si>
    <t>6.3.6</t>
  </si>
  <si>
    <t>6.4.1</t>
  </si>
  <si>
    <t>6.4.2</t>
  </si>
  <si>
    <t>6.4.3</t>
  </si>
  <si>
    <t>6.4.4</t>
  </si>
  <si>
    <t>6.4.5</t>
  </si>
  <si>
    <t>6.4.6</t>
  </si>
  <si>
    <t>7.1.1</t>
  </si>
  <si>
    <t>7.1.2</t>
  </si>
  <si>
    <t>7.1.3</t>
  </si>
  <si>
    <t>7.1.4</t>
  </si>
  <si>
    <t>7.1.5</t>
  </si>
  <si>
    <t>7.1.6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</si>
  <si>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</si>
  <si>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</si>
  <si>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</si>
  <si>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</si>
  <si>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</si>
  <si>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</si>
  <si>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</si>
  <si>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</si>
  <si>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</si>
  <si>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</si>
  <si>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</si>
  <si>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</si>
  <si>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</si>
  <si>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</si>
  <si>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</si>
  <si>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</si>
  <si>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</si>
  <si>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</si>
  <si>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</si>
  <si>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</si>
  <si>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</si>
  <si>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</si>
  <si>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</si>
  <si>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</si>
  <si>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</si>
  <si>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</si>
  <si>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</si>
  <si>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</si>
  <si>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</si>
  <si>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</si>
  <si>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</si>
  <si>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</si>
  <si>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</si>
  <si>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</si>
  <si>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</si>
  <si>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</si>
  <si>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</si>
  <si>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</si>
  <si>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</si>
  <si>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</si>
  <si>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</si>
  <si>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</si>
  <si>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</si>
  <si>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</si>
  <si>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</si>
  <si>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</si>
  <si>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</si>
  <si>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</si>
  <si>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</si>
  <si>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</si>
  <si>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</si>
  <si>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</si>
  <si>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</si>
  <si>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</si>
  <si>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</si>
  <si>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</si>
  <si>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</si>
  <si>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</si>
  <si>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</si>
  <si>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</si>
  <si>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</si>
  <si>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</si>
  <si>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</si>
  <si>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</si>
  <si>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</si>
  <si>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</si>
  <si>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</si>
  <si>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</si>
  <si>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</si>
  <si>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</si>
  <si>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</si>
  <si>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</si>
  <si>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</si>
  <si>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</si>
  <si>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</si>
  <si>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</si>
  <si>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</si>
  <si>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</si>
  <si>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</si>
  <si>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</si>
  <si>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</si>
  <si>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</si>
  <si>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</si>
  <si>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</si>
  <si>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</si>
  <si>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</si>
  <si>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</si>
  <si>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</si>
  <si>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</si>
  <si>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</si>
  <si>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</si>
  <si>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</si>
  <si>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</si>
  <si>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</si>
  <si>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 xml:space="preserve">2027 год </t>
  </si>
  <si>
    <t xml:space="preserve">2028 год </t>
  </si>
  <si>
    <t>Год раскрытия информации: 2025 год</t>
  </si>
  <si>
    <t xml:space="preserve">Инвестиционная программа общества с ограниченной ответственностью «Городская электросетевая компания» </t>
  </si>
  <si>
    <t>приказ Департамента топливно-энергетического комплекса и тарифного регулирования Вологодской области от 17.12.2021 № 166</t>
  </si>
  <si>
    <t>Вологодская область</t>
  </si>
  <si>
    <t>Вывод объектов инвестиционной деятельности (мощностей) из эксплуатации в 2024 году</t>
  </si>
  <si>
    <t>другое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</si>
  <si>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</si>
  <si>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</si>
  <si>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</si>
  <si>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</si>
  <si>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</si>
  <si>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</si>
  <si>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</si>
  <si>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</si>
  <si>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P_1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</si>
  <si>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</si>
  <si>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</si>
  <si>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</si>
  <si>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</si>
  <si>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</si>
  <si>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</si>
  <si>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P_2</t>
  </si>
  <si>
    <t>P_3</t>
  </si>
  <si>
    <t>P_4</t>
  </si>
  <si>
    <t>P_5</t>
  </si>
  <si>
    <t>P_6</t>
  </si>
  <si>
    <t>P_7</t>
  </si>
  <si>
    <t xml:space="preserve"> линия электропередачи (ВЛЭП-0,4 кВ) НСТ Березка-3 на реке Лихтошь-2, Л-1 протяженностью – 470 м</t>
  </si>
  <si>
    <t xml:space="preserve"> линия электропередачи (ВЛЭП-0,4 кВ) НСТ Березка-3 на реке Лихтошь-2, Л-2 протяженностью – 870 м</t>
  </si>
  <si>
    <t>линия электропередачи (ВЛЭП-0,4 кВ) НСТ Березка-3 на реке Лихтошь-2, Л-3 протяженностью – 950 м</t>
  </si>
  <si>
    <t xml:space="preserve"> линия электропередачи (ВЛЭП-0,4 кВ) НСТ Березка-3 на реке Лихтошь-2, Л-4 протяженностью – 850 м.</t>
  </si>
  <si>
    <t xml:space="preserve">линия электропередачи (ВЛЭП-0,4 кВ) СНТ "Атомобилист", фидер 1,Л-1  протяженностью 930м </t>
  </si>
  <si>
    <t>линия электропередачи (ВЛЭП-0,4 кВ) СНТ "Атомобилист", фидер 2,Л-7 протяженностью 370м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</si>
  <si>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</si>
  <si>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</si>
  <si>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</si>
  <si>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P_9</t>
  </si>
  <si>
    <t>1.6.1.</t>
  </si>
  <si>
    <t>P_10</t>
  </si>
  <si>
    <t>1.6.2.</t>
  </si>
  <si>
    <t>P_11</t>
  </si>
  <si>
    <t>1.6.3.</t>
  </si>
  <si>
    <t>P_12</t>
  </si>
  <si>
    <t>нд</t>
  </si>
  <si>
    <t>1.2.1.1.1</t>
  </si>
  <si>
    <t>1.2.1.1.2</t>
  </si>
  <si>
    <t>1.2.1.1.3</t>
  </si>
  <si>
    <t>1.2.1.1.4</t>
  </si>
  <si>
    <t>1.2.1.1.5</t>
  </si>
  <si>
    <t>1.2.2.1.1.</t>
  </si>
  <si>
    <t>1.2.3.5.1</t>
  </si>
  <si>
    <t>L_ISUE_1.2.3.1_02</t>
  </si>
  <si>
    <t>1.4.1.</t>
  </si>
  <si>
    <t>1.4.2.</t>
  </si>
  <si>
    <t>масляные выключатели ГПП_1</t>
  </si>
  <si>
    <t>Приобретение генератора ЭД-150-Т400-1PKM26-ПОЖ (1 шт.)</t>
  </si>
  <si>
    <t>Приобретение легкового автомобиля LADA GRANTA (1 шт.)</t>
  </si>
  <si>
    <t>Приобретение Бурильно-крановая установка TAURUS 035A на базе ГАЗ (1 шт.)</t>
  </si>
  <si>
    <t xml:space="preserve"> трансформатор 1*160 кВА</t>
  </si>
  <si>
    <t xml:space="preserve"> трансформатор 1*400кВА</t>
  </si>
  <si>
    <t xml:space="preserve"> трансформатор 2*400 кВА</t>
  </si>
  <si>
    <t>Реализация мероприятий по интеллектуальному учету электрической энергии: установка приборов учета (133шт.), Вологодский МО</t>
  </si>
  <si>
    <t>Реконструкция оборудования: замена масляных выключателей на вакуумные с заменой блока РЗА на ГПП-1 (11 шт.),г.Вологда,Окружное шоссе,13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</si>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</sst>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2" fontId="1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</cellXfs>
  <cellStyles count="2">
    <cellStyle name="Обычный" xfId="0" builtinId="0"/>
    <cellStyle name="Обычный 7" xfId="1" xr:uid="{EB5A3C6D-38F3-B844-9EA9-713E54C7A8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9"/>
  <sheetViews>
    <sheetView tabSelected="1" topLeftCell="A5" zoomScale="65" zoomScaleNormal="70" workbookViewId="0">
      <selection activeCell="I56" sqref="I56"/>
    </sheetView>
  </sheetViews>
  <sheetFormatPr baseColWidth="10" defaultColWidth="9.1640625" defaultRowHeight="16" x14ac:dyDescent="0.2"/>
  <cols>
    <col min="1" max="1" width="13" style="13" customWidth="1"/>
    <col min="2" max="2" width="55" style="13" customWidth="1"/>
    <col min="3" max="3" width="22.5" style="13" customWidth="1"/>
    <col min="4" max="4" width="28" style="13" customWidth="1"/>
    <col min="5" max="40" width="7.5" style="13" customWidth="1"/>
    <col min="41" max="16384" width="9.1640625" style="13"/>
  </cols>
  <sheetData>
    <row r="1" spans="1:40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" t="s">
        <v>0</v>
      </c>
    </row>
    <row r="2" spans="1:4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 t="s">
        <v>1</v>
      </c>
    </row>
    <row r="3" spans="1:40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 t="s">
        <v>2</v>
      </c>
    </row>
    <row r="4" spans="1:40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</row>
    <row r="5" spans="1:40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x14ac:dyDescent="0.2">
      <c r="A6" s="21" t="s">
        <v>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1"/>
    </row>
    <row r="7" spans="1:40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</row>
    <row r="8" spans="1:40" x14ac:dyDescent="0.2">
      <c r="A8" s="21" t="s">
        <v>152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1"/>
    </row>
    <row r="9" spans="1:40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1"/>
    </row>
    <row r="10" spans="1:40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</row>
    <row r="11" spans="1:40" ht="18.75" customHeight="1" x14ac:dyDescent="0.2">
      <c r="A11" s="21" t="s">
        <v>151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1"/>
    </row>
    <row r="12" spans="1:40" ht="18.75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40" ht="18.75" customHeight="1" x14ac:dyDescent="0.2">
      <c r="A13" s="21" t="s">
        <v>153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1"/>
    </row>
    <row r="14" spans="1:40" x14ac:dyDescent="0.2">
      <c r="A14" s="21"/>
      <c r="B14" s="21"/>
      <c r="C14" s="21"/>
      <c r="D14" s="21"/>
      <c r="E14" s="21"/>
      <c r="F14" s="21"/>
      <c r="G14" s="21"/>
      <c r="H14" s="21"/>
      <c r="I14" s="2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</row>
    <row r="15" spans="1:40" ht="15.75" customHeight="1" x14ac:dyDescent="0.2">
      <c r="A15" s="20" t="s">
        <v>4</v>
      </c>
      <c r="B15" s="20" t="s">
        <v>5</v>
      </c>
      <c r="C15" s="20" t="s">
        <v>6</v>
      </c>
      <c r="D15" s="20" t="s">
        <v>7</v>
      </c>
      <c r="E15" s="20" t="s">
        <v>155</v>
      </c>
      <c r="F15" s="20"/>
      <c r="G15" s="20"/>
      <c r="H15" s="20"/>
      <c r="I15" s="20"/>
      <c r="J15" s="20"/>
      <c r="K15" s="19" t="s">
        <v>8</v>
      </c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</row>
    <row r="16" spans="1:40" ht="31" customHeight="1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19" t="s">
        <v>9</v>
      </c>
      <c r="L16" s="19"/>
      <c r="M16" s="19"/>
      <c r="N16" s="19"/>
      <c r="O16" s="19"/>
      <c r="P16" s="19"/>
      <c r="Q16" s="19" t="s">
        <v>10</v>
      </c>
      <c r="R16" s="19"/>
      <c r="S16" s="19"/>
      <c r="T16" s="19"/>
      <c r="U16" s="19"/>
      <c r="V16" s="19"/>
      <c r="W16" s="19" t="s">
        <v>149</v>
      </c>
      <c r="X16" s="19"/>
      <c r="Y16" s="19"/>
      <c r="Z16" s="19"/>
      <c r="AA16" s="19"/>
      <c r="AB16" s="19"/>
      <c r="AC16" s="19" t="s">
        <v>150</v>
      </c>
      <c r="AD16" s="19"/>
      <c r="AE16" s="19"/>
      <c r="AF16" s="19"/>
      <c r="AG16" s="19"/>
      <c r="AH16" s="19"/>
      <c r="AI16" s="20" t="s">
        <v>11</v>
      </c>
      <c r="AJ16" s="20"/>
      <c r="AK16" s="20"/>
      <c r="AL16" s="20"/>
      <c r="AM16" s="20"/>
      <c r="AN16" s="20"/>
    </row>
    <row r="17" spans="1:40" ht="25" customHeight="1" x14ac:dyDescent="0.2">
      <c r="A17" s="20"/>
      <c r="B17" s="20"/>
      <c r="C17" s="20"/>
      <c r="D17" s="20"/>
      <c r="E17" s="19" t="s">
        <v>12</v>
      </c>
      <c r="F17" s="19"/>
      <c r="G17" s="19"/>
      <c r="H17" s="19"/>
      <c r="I17" s="19"/>
      <c r="J17" s="19"/>
      <c r="K17" s="19" t="s">
        <v>13</v>
      </c>
      <c r="L17" s="19"/>
      <c r="M17" s="19"/>
      <c r="N17" s="19"/>
      <c r="O17" s="19"/>
      <c r="P17" s="19"/>
      <c r="Q17" s="19" t="s">
        <v>13</v>
      </c>
      <c r="R17" s="19"/>
      <c r="S17" s="19"/>
      <c r="T17" s="19"/>
      <c r="U17" s="19"/>
      <c r="V17" s="19"/>
      <c r="W17" s="19" t="s">
        <v>13</v>
      </c>
      <c r="X17" s="19"/>
      <c r="Y17" s="19"/>
      <c r="Z17" s="19"/>
      <c r="AA17" s="19"/>
      <c r="AB17" s="19"/>
      <c r="AC17" s="19" t="s">
        <v>13</v>
      </c>
      <c r="AD17" s="19"/>
      <c r="AE17" s="19"/>
      <c r="AF17" s="19"/>
      <c r="AG17" s="19"/>
      <c r="AH17" s="19"/>
      <c r="AI17" s="19" t="s">
        <v>13</v>
      </c>
      <c r="AJ17" s="19"/>
      <c r="AK17" s="19"/>
      <c r="AL17" s="19"/>
      <c r="AM17" s="19"/>
      <c r="AN17" s="19"/>
    </row>
    <row r="18" spans="1:40" ht="65.25" customHeight="1" x14ac:dyDescent="0.2">
      <c r="A18" s="20"/>
      <c r="B18" s="20"/>
      <c r="C18" s="20"/>
      <c r="D18" s="20"/>
      <c r="E18" s="3" t="s">
        <v>14</v>
      </c>
      <c r="F18" s="3" t="s">
        <v>15</v>
      </c>
      <c r="G18" s="3" t="s">
        <v>16</v>
      </c>
      <c r="H18" s="3" t="s">
        <v>17</v>
      </c>
      <c r="I18" s="3" t="s">
        <v>18</v>
      </c>
      <c r="J18" s="3" t="s">
        <v>156</v>
      </c>
      <c r="K18" s="3" t="s">
        <v>14</v>
      </c>
      <c r="L18" s="3" t="s">
        <v>15</v>
      </c>
      <c r="M18" s="3" t="s">
        <v>16</v>
      </c>
      <c r="N18" s="3" t="s">
        <v>17</v>
      </c>
      <c r="O18" s="3" t="s">
        <v>18</v>
      </c>
      <c r="P18" s="3" t="s">
        <v>156</v>
      </c>
      <c r="Q18" s="3" t="s">
        <v>14</v>
      </c>
      <c r="R18" s="3" t="s">
        <v>15</v>
      </c>
      <c r="S18" s="3" t="s">
        <v>16</v>
      </c>
      <c r="T18" s="3" t="s">
        <v>17</v>
      </c>
      <c r="U18" s="3" t="s">
        <v>18</v>
      </c>
      <c r="V18" s="3" t="s">
        <v>156</v>
      </c>
      <c r="W18" s="3" t="s">
        <v>14</v>
      </c>
      <c r="X18" s="3" t="s">
        <v>15</v>
      </c>
      <c r="Y18" s="3" t="s">
        <v>16</v>
      </c>
      <c r="Z18" s="3" t="s">
        <v>17</v>
      </c>
      <c r="AA18" s="3" t="s">
        <v>18</v>
      </c>
      <c r="AB18" s="3" t="s">
        <v>156</v>
      </c>
      <c r="AC18" s="3" t="s">
        <v>14</v>
      </c>
      <c r="AD18" s="3" t="s">
        <v>15</v>
      </c>
      <c r="AE18" s="3" t="s">
        <v>16</v>
      </c>
      <c r="AF18" s="3" t="s">
        <v>17</v>
      </c>
      <c r="AG18" s="3" t="s">
        <v>18</v>
      </c>
      <c r="AH18" s="3" t="s">
        <v>156</v>
      </c>
      <c r="AI18" s="3" t="s">
        <v>14</v>
      </c>
      <c r="AJ18" s="3" t="s">
        <v>15</v>
      </c>
      <c r="AK18" s="3" t="s">
        <v>16</v>
      </c>
      <c r="AL18" s="3" t="s">
        <v>17</v>
      </c>
      <c r="AM18" s="3" t="s">
        <v>18</v>
      </c>
      <c r="AN18" s="3" t="s">
        <v>156</v>
      </c>
    </row>
    <row r="19" spans="1:40" ht="17" x14ac:dyDescent="0.2">
      <c r="A19" s="4">
        <v>1</v>
      </c>
      <c r="B19" s="4">
        <v>2</v>
      </c>
      <c r="C19" s="4">
        <v>3</v>
      </c>
      <c r="D19" s="4">
        <v>4</v>
      </c>
      <c r="E19" s="4" t="s">
        <v>19</v>
      </c>
      <c r="F19" s="4" t="s">
        <v>20</v>
      </c>
      <c r="G19" s="4" t="s">
        <v>21</v>
      </c>
      <c r="H19" s="4" t="s">
        <v>22</v>
      </c>
      <c r="I19" s="4" t="s">
        <v>23</v>
      </c>
      <c r="J19" s="4" t="s">
        <v>24</v>
      </c>
      <c r="K19" s="4" t="s">
        <v>25</v>
      </c>
      <c r="L19" s="4" t="s">
        <v>26</v>
      </c>
      <c r="M19" s="4" t="s">
        <v>27</v>
      </c>
      <c r="N19" s="4" t="s">
        <v>28</v>
      </c>
      <c r="O19" s="4" t="s">
        <v>29</v>
      </c>
      <c r="P19" s="4" t="s">
        <v>30</v>
      </c>
      <c r="Q19" s="4" t="s">
        <v>31</v>
      </c>
      <c r="R19" s="4" t="s">
        <v>32</v>
      </c>
      <c r="S19" s="4" t="s">
        <v>33</v>
      </c>
      <c r="T19" s="4" t="s">
        <v>34</v>
      </c>
      <c r="U19" s="4" t="s">
        <v>35</v>
      </c>
      <c r="V19" s="4" t="s">
        <v>36</v>
      </c>
      <c r="W19" s="4" t="s">
        <v>37</v>
      </c>
      <c r="X19" s="4" t="s">
        <v>38</v>
      </c>
      <c r="Y19" s="4" t="s">
        <v>39</v>
      </c>
      <c r="Z19" s="4" t="s">
        <v>40</v>
      </c>
      <c r="AA19" s="4" t="s">
        <v>41</v>
      </c>
      <c r="AB19" s="4" t="s">
        <v>42</v>
      </c>
      <c r="AC19" s="4" t="s">
        <v>43</v>
      </c>
      <c r="AD19" s="4" t="s">
        <v>44</v>
      </c>
      <c r="AE19" s="4" t="s">
        <v>45</v>
      </c>
      <c r="AF19" s="4" t="s">
        <v>46</v>
      </c>
      <c r="AG19" s="4" t="s">
        <v>47</v>
      </c>
      <c r="AH19" s="4" t="s">
        <v>48</v>
      </c>
      <c r="AI19" s="4" t="s">
        <v>49</v>
      </c>
      <c r="AJ19" s="4" t="s">
        <v>50</v>
      </c>
      <c r="AK19" s="4" t="s">
        <v>51</v>
      </c>
      <c r="AL19" s="4" t="s">
        <v>52</v>
      </c>
      <c r="AM19" s="4" t="s">
        <v>53</v>
      </c>
      <c r="AN19" s="4" t="s">
        <v>54</v>
      </c>
    </row>
    <row r="20" spans="1:40" ht="17" x14ac:dyDescent="0.2">
      <c r="A20" s="5">
        <v>0</v>
      </c>
      <c r="B20" s="9" t="s">
        <v>55</v>
      </c>
      <c r="C20" s="2" t="s">
        <v>214</v>
      </c>
      <c r="D20" s="6" t="s">
        <v>194</v>
      </c>
      <c r="E20" s="6">
        <f>E22</f>
        <v>0</v>
      </c>
      <c r="F20" s="6">
        <f t="shared" ref="F20:AN20" si="0">F22</f>
        <v>0</v>
      </c>
      <c r="G20" s="6">
        <f t="shared" si="0"/>
        <v>0</v>
      </c>
      <c r="H20" s="6">
        <f t="shared" si="0"/>
        <v>0</v>
      </c>
      <c r="I20" s="6">
        <f t="shared" si="0"/>
        <v>0</v>
      </c>
      <c r="J20" s="6">
        <f t="shared" si="0"/>
        <v>0</v>
      </c>
      <c r="K20" s="6">
        <f t="shared" si="0"/>
        <v>0.96000000000000008</v>
      </c>
      <c r="L20" s="6">
        <f t="shared" si="0"/>
        <v>0</v>
      </c>
      <c r="M20" s="6">
        <f t="shared" si="0"/>
        <v>0</v>
      </c>
      <c r="N20" s="6">
        <f t="shared" si="0"/>
        <v>0</v>
      </c>
      <c r="O20" s="6">
        <f t="shared" si="0"/>
        <v>4</v>
      </c>
      <c r="P20" s="6">
        <f t="shared" si="0"/>
        <v>0</v>
      </c>
      <c r="Q20" s="6">
        <f t="shared" si="0"/>
        <v>0</v>
      </c>
      <c r="R20" s="6">
        <f t="shared" si="0"/>
        <v>0</v>
      </c>
      <c r="S20" s="6">
        <f t="shared" si="0"/>
        <v>1.7999999999999998</v>
      </c>
      <c r="T20" s="6">
        <f t="shared" si="0"/>
        <v>0</v>
      </c>
      <c r="U20" s="6">
        <f t="shared" si="0"/>
        <v>2</v>
      </c>
      <c r="V20" s="6">
        <f t="shared" si="0"/>
        <v>0</v>
      </c>
      <c r="W20" s="6">
        <f t="shared" si="0"/>
        <v>0</v>
      </c>
      <c r="X20" s="6">
        <f t="shared" si="0"/>
        <v>0</v>
      </c>
      <c r="Y20" s="6">
        <f t="shared" si="0"/>
        <v>1.3399999999999999</v>
      </c>
      <c r="Z20" s="6">
        <f t="shared" si="0"/>
        <v>0</v>
      </c>
      <c r="AA20" s="6">
        <f t="shared" si="0"/>
        <v>4</v>
      </c>
      <c r="AB20" s="6">
        <f t="shared" si="0"/>
        <v>0</v>
      </c>
      <c r="AC20" s="6">
        <f t="shared" si="0"/>
        <v>0</v>
      </c>
      <c r="AD20" s="6">
        <f t="shared" si="0"/>
        <v>0</v>
      </c>
      <c r="AE20" s="6">
        <f t="shared" si="0"/>
        <v>1.3</v>
      </c>
      <c r="AF20" s="6">
        <f t="shared" si="0"/>
        <v>0</v>
      </c>
      <c r="AG20" s="6">
        <f t="shared" si="0"/>
        <v>4</v>
      </c>
      <c r="AH20" s="6">
        <f t="shared" si="0"/>
        <v>0</v>
      </c>
      <c r="AI20" s="6">
        <f t="shared" si="0"/>
        <v>0.96000000000000008</v>
      </c>
      <c r="AJ20" s="6">
        <f t="shared" si="0"/>
        <v>0</v>
      </c>
      <c r="AK20" s="6">
        <f t="shared" si="0"/>
        <v>4.4400000000000004</v>
      </c>
      <c r="AL20" s="6">
        <f t="shared" si="0"/>
        <v>0</v>
      </c>
      <c r="AM20" s="6">
        <f t="shared" si="0"/>
        <v>14</v>
      </c>
      <c r="AN20" s="6">
        <f t="shared" si="0"/>
        <v>0</v>
      </c>
    </row>
    <row r="21" spans="1:40" ht="17" x14ac:dyDescent="0.2">
      <c r="A21" s="5" t="s">
        <v>56</v>
      </c>
      <c r="B21" s="9" t="s">
        <v>57</v>
      </c>
      <c r="C21" s="2" t="s">
        <v>214</v>
      </c>
      <c r="D21" s="6" t="s">
        <v>194</v>
      </c>
      <c r="E21" s="6" t="s">
        <v>194</v>
      </c>
      <c r="F21" s="6" t="s">
        <v>194</v>
      </c>
      <c r="G21" s="6" t="s">
        <v>194</v>
      </c>
      <c r="H21" s="6" t="s">
        <v>194</v>
      </c>
      <c r="I21" s="6" t="s">
        <v>194</v>
      </c>
      <c r="J21" s="6" t="s">
        <v>194</v>
      </c>
      <c r="K21" s="6" t="s">
        <v>194</v>
      </c>
      <c r="L21" s="6" t="s">
        <v>194</v>
      </c>
      <c r="M21" s="6" t="s">
        <v>194</v>
      </c>
      <c r="N21" s="6" t="s">
        <v>194</v>
      </c>
      <c r="O21" s="6" t="s">
        <v>194</v>
      </c>
      <c r="P21" s="6" t="s">
        <v>194</v>
      </c>
      <c r="Q21" s="6" t="s">
        <v>194</v>
      </c>
      <c r="R21" s="6" t="s">
        <v>194</v>
      </c>
      <c r="S21" s="6" t="s">
        <v>194</v>
      </c>
      <c r="T21" s="6" t="s">
        <v>194</v>
      </c>
      <c r="U21" s="6" t="s">
        <v>194</v>
      </c>
      <c r="V21" s="6" t="s">
        <v>194</v>
      </c>
      <c r="W21" s="6" t="s">
        <v>194</v>
      </c>
      <c r="X21" s="6" t="s">
        <v>194</v>
      </c>
      <c r="Y21" s="6" t="s">
        <v>194</v>
      </c>
      <c r="Z21" s="6" t="s">
        <v>194</v>
      </c>
      <c r="AA21" s="6" t="s">
        <v>194</v>
      </c>
      <c r="AB21" s="6" t="s">
        <v>194</v>
      </c>
      <c r="AC21" s="6" t="s">
        <v>194</v>
      </c>
      <c r="AD21" s="6" t="s">
        <v>194</v>
      </c>
      <c r="AE21" s="6" t="s">
        <v>194</v>
      </c>
      <c r="AF21" s="6" t="s">
        <v>194</v>
      </c>
      <c r="AG21" s="6" t="s">
        <v>194</v>
      </c>
      <c r="AH21" s="6" t="s">
        <v>194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</row>
    <row r="22" spans="1:40" ht="34" x14ac:dyDescent="0.2">
      <c r="A22" s="5" t="s">
        <v>58</v>
      </c>
      <c r="B22" s="9" t="s">
        <v>59</v>
      </c>
      <c r="C22" s="2" t="s">
        <v>214</v>
      </c>
      <c r="D22" s="6" t="s">
        <v>194</v>
      </c>
      <c r="E22" s="6">
        <f>E27</f>
        <v>0</v>
      </c>
      <c r="F22" s="6">
        <f t="shared" ref="F22:AN22" si="1">F27</f>
        <v>0</v>
      </c>
      <c r="G22" s="6">
        <f t="shared" si="1"/>
        <v>0</v>
      </c>
      <c r="H22" s="6">
        <f t="shared" si="1"/>
        <v>0</v>
      </c>
      <c r="I22" s="6">
        <f t="shared" si="1"/>
        <v>0</v>
      </c>
      <c r="J22" s="6">
        <f t="shared" si="1"/>
        <v>0</v>
      </c>
      <c r="K22" s="6">
        <f t="shared" si="1"/>
        <v>0.96000000000000008</v>
      </c>
      <c r="L22" s="6">
        <f t="shared" si="1"/>
        <v>0</v>
      </c>
      <c r="M22" s="6">
        <f t="shared" si="1"/>
        <v>0</v>
      </c>
      <c r="N22" s="6">
        <f t="shared" si="1"/>
        <v>0</v>
      </c>
      <c r="O22" s="6">
        <f t="shared" si="1"/>
        <v>4</v>
      </c>
      <c r="P22" s="6">
        <f t="shared" si="1"/>
        <v>0</v>
      </c>
      <c r="Q22" s="6">
        <f t="shared" si="1"/>
        <v>0</v>
      </c>
      <c r="R22" s="6">
        <f t="shared" si="1"/>
        <v>0</v>
      </c>
      <c r="S22" s="6">
        <f t="shared" si="1"/>
        <v>1.7999999999999998</v>
      </c>
      <c r="T22" s="6">
        <f t="shared" si="1"/>
        <v>0</v>
      </c>
      <c r="U22" s="6">
        <f t="shared" si="1"/>
        <v>2</v>
      </c>
      <c r="V22" s="6">
        <f t="shared" si="1"/>
        <v>0</v>
      </c>
      <c r="W22" s="6">
        <f t="shared" si="1"/>
        <v>0</v>
      </c>
      <c r="X22" s="6">
        <f t="shared" si="1"/>
        <v>0</v>
      </c>
      <c r="Y22" s="6">
        <f t="shared" si="1"/>
        <v>1.3399999999999999</v>
      </c>
      <c r="Z22" s="6">
        <f t="shared" si="1"/>
        <v>0</v>
      </c>
      <c r="AA22" s="6">
        <f t="shared" si="1"/>
        <v>4</v>
      </c>
      <c r="AB22" s="6">
        <f t="shared" si="1"/>
        <v>0</v>
      </c>
      <c r="AC22" s="6">
        <f t="shared" si="1"/>
        <v>0</v>
      </c>
      <c r="AD22" s="6">
        <f t="shared" si="1"/>
        <v>0</v>
      </c>
      <c r="AE22" s="6">
        <f t="shared" si="1"/>
        <v>1.3</v>
      </c>
      <c r="AF22" s="6">
        <f t="shared" si="1"/>
        <v>0</v>
      </c>
      <c r="AG22" s="6">
        <f t="shared" si="1"/>
        <v>4</v>
      </c>
      <c r="AH22" s="6">
        <f t="shared" si="1"/>
        <v>0</v>
      </c>
      <c r="AI22" s="6">
        <f t="shared" si="1"/>
        <v>0.96000000000000008</v>
      </c>
      <c r="AJ22" s="6">
        <f t="shared" si="1"/>
        <v>0</v>
      </c>
      <c r="AK22" s="6">
        <f t="shared" si="1"/>
        <v>4.4400000000000004</v>
      </c>
      <c r="AL22" s="6">
        <f t="shared" si="1"/>
        <v>0</v>
      </c>
      <c r="AM22" s="6">
        <f t="shared" si="1"/>
        <v>14</v>
      </c>
      <c r="AN22" s="6">
        <f t="shared" si="1"/>
        <v>0</v>
      </c>
    </row>
    <row r="23" spans="1:40" ht="51" x14ac:dyDescent="0.2">
      <c r="A23" s="5" t="s">
        <v>60</v>
      </c>
      <c r="B23" s="9" t="s">
        <v>61</v>
      </c>
      <c r="C23" s="2" t="s">
        <v>214</v>
      </c>
      <c r="D23" s="6" t="s">
        <v>194</v>
      </c>
      <c r="E23" s="6" t="s">
        <v>194</v>
      </c>
      <c r="F23" s="6" t="s">
        <v>194</v>
      </c>
      <c r="G23" s="6" t="s">
        <v>194</v>
      </c>
      <c r="H23" s="6" t="s">
        <v>194</v>
      </c>
      <c r="I23" s="6" t="s">
        <v>194</v>
      </c>
      <c r="J23" s="6" t="s">
        <v>194</v>
      </c>
      <c r="K23" s="6" t="s">
        <v>194</v>
      </c>
      <c r="L23" s="6" t="s">
        <v>194</v>
      </c>
      <c r="M23" s="6" t="s">
        <v>194</v>
      </c>
      <c r="N23" s="6" t="s">
        <v>194</v>
      </c>
      <c r="O23" s="6" t="s">
        <v>194</v>
      </c>
      <c r="P23" s="6" t="s">
        <v>194</v>
      </c>
      <c r="Q23" s="6" t="s">
        <v>194</v>
      </c>
      <c r="R23" s="6" t="s">
        <v>194</v>
      </c>
      <c r="S23" s="6" t="s">
        <v>194</v>
      </c>
      <c r="T23" s="6" t="s">
        <v>194</v>
      </c>
      <c r="U23" s="6" t="s">
        <v>194</v>
      </c>
      <c r="V23" s="6" t="s">
        <v>194</v>
      </c>
      <c r="W23" s="6" t="s">
        <v>194</v>
      </c>
      <c r="X23" s="6" t="s">
        <v>194</v>
      </c>
      <c r="Y23" s="6" t="s">
        <v>194</v>
      </c>
      <c r="Z23" s="6" t="s">
        <v>194</v>
      </c>
      <c r="AA23" s="6" t="s">
        <v>194</v>
      </c>
      <c r="AB23" s="6" t="s">
        <v>194</v>
      </c>
      <c r="AC23" s="6" t="s">
        <v>194</v>
      </c>
      <c r="AD23" s="6" t="s">
        <v>194</v>
      </c>
      <c r="AE23" s="6" t="s">
        <v>194</v>
      </c>
      <c r="AF23" s="6" t="s">
        <v>194</v>
      </c>
      <c r="AG23" s="6" t="s">
        <v>194</v>
      </c>
      <c r="AH23" s="6" t="s">
        <v>194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</row>
    <row r="24" spans="1:40" ht="34" x14ac:dyDescent="0.2">
      <c r="A24" s="5" t="s">
        <v>62</v>
      </c>
      <c r="B24" s="9" t="s">
        <v>63</v>
      </c>
      <c r="C24" s="2" t="s">
        <v>214</v>
      </c>
      <c r="D24" s="6" t="s">
        <v>194</v>
      </c>
      <c r="E24" s="6" t="s">
        <v>194</v>
      </c>
      <c r="F24" s="6" t="s">
        <v>194</v>
      </c>
      <c r="G24" s="6" t="s">
        <v>194</v>
      </c>
      <c r="H24" s="6" t="s">
        <v>194</v>
      </c>
      <c r="I24" s="6" t="s">
        <v>194</v>
      </c>
      <c r="J24" s="6" t="s">
        <v>194</v>
      </c>
      <c r="K24" s="6" t="s">
        <v>194</v>
      </c>
      <c r="L24" s="6" t="s">
        <v>194</v>
      </c>
      <c r="M24" s="6" t="s">
        <v>194</v>
      </c>
      <c r="N24" s="6" t="s">
        <v>194</v>
      </c>
      <c r="O24" s="6" t="s">
        <v>194</v>
      </c>
      <c r="P24" s="6" t="s">
        <v>194</v>
      </c>
      <c r="Q24" s="6" t="s">
        <v>194</v>
      </c>
      <c r="R24" s="6" t="s">
        <v>194</v>
      </c>
      <c r="S24" s="6" t="s">
        <v>194</v>
      </c>
      <c r="T24" s="6" t="s">
        <v>194</v>
      </c>
      <c r="U24" s="6" t="s">
        <v>194</v>
      </c>
      <c r="V24" s="6" t="s">
        <v>194</v>
      </c>
      <c r="W24" s="6" t="s">
        <v>194</v>
      </c>
      <c r="X24" s="6" t="s">
        <v>194</v>
      </c>
      <c r="Y24" s="6" t="s">
        <v>194</v>
      </c>
      <c r="Z24" s="6" t="s">
        <v>194</v>
      </c>
      <c r="AA24" s="6" t="s">
        <v>194</v>
      </c>
      <c r="AB24" s="6" t="s">
        <v>194</v>
      </c>
      <c r="AC24" s="6" t="s">
        <v>194</v>
      </c>
      <c r="AD24" s="6" t="s">
        <v>194</v>
      </c>
      <c r="AE24" s="6" t="s">
        <v>194</v>
      </c>
      <c r="AF24" s="6" t="s">
        <v>194</v>
      </c>
      <c r="AG24" s="6" t="s">
        <v>194</v>
      </c>
      <c r="AH24" s="6" t="s">
        <v>194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</row>
    <row r="25" spans="1:40" ht="34" x14ac:dyDescent="0.2">
      <c r="A25" s="5" t="s">
        <v>64</v>
      </c>
      <c r="B25" s="9" t="s">
        <v>65</v>
      </c>
      <c r="C25" s="2" t="s">
        <v>214</v>
      </c>
      <c r="D25" s="6" t="s">
        <v>194</v>
      </c>
      <c r="E25" s="6" t="s">
        <v>194</v>
      </c>
      <c r="F25" s="6" t="s">
        <v>194</v>
      </c>
      <c r="G25" s="6" t="s">
        <v>194</v>
      </c>
      <c r="H25" s="6" t="s">
        <v>194</v>
      </c>
      <c r="I25" s="6" t="s">
        <v>194</v>
      </c>
      <c r="J25" s="6" t="s">
        <v>194</v>
      </c>
      <c r="K25" s="6" t="s">
        <v>194</v>
      </c>
      <c r="L25" s="6" t="s">
        <v>194</v>
      </c>
      <c r="M25" s="6" t="s">
        <v>194</v>
      </c>
      <c r="N25" s="6" t="s">
        <v>194</v>
      </c>
      <c r="O25" s="6" t="s">
        <v>194</v>
      </c>
      <c r="P25" s="6" t="s">
        <v>194</v>
      </c>
      <c r="Q25" s="6" t="s">
        <v>194</v>
      </c>
      <c r="R25" s="6" t="s">
        <v>194</v>
      </c>
      <c r="S25" s="6" t="s">
        <v>194</v>
      </c>
      <c r="T25" s="6" t="s">
        <v>194</v>
      </c>
      <c r="U25" s="6" t="s">
        <v>194</v>
      </c>
      <c r="V25" s="6" t="s">
        <v>194</v>
      </c>
      <c r="W25" s="6" t="s">
        <v>194</v>
      </c>
      <c r="X25" s="6" t="s">
        <v>194</v>
      </c>
      <c r="Y25" s="6" t="s">
        <v>194</v>
      </c>
      <c r="Z25" s="6" t="s">
        <v>194</v>
      </c>
      <c r="AA25" s="6" t="s">
        <v>194</v>
      </c>
      <c r="AB25" s="6" t="s">
        <v>194</v>
      </c>
      <c r="AC25" s="6" t="s">
        <v>194</v>
      </c>
      <c r="AD25" s="6" t="s">
        <v>194</v>
      </c>
      <c r="AE25" s="6" t="s">
        <v>194</v>
      </c>
      <c r="AF25" s="6" t="s">
        <v>194</v>
      </c>
      <c r="AG25" s="6" t="s">
        <v>194</v>
      </c>
      <c r="AH25" s="6" t="s">
        <v>194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</row>
    <row r="26" spans="1:40" ht="17" x14ac:dyDescent="0.2">
      <c r="A26" s="5" t="s">
        <v>66</v>
      </c>
      <c r="B26" s="9" t="s">
        <v>67</v>
      </c>
      <c r="C26" s="2" t="s">
        <v>214</v>
      </c>
      <c r="D26" s="6" t="s">
        <v>194</v>
      </c>
      <c r="E26" s="6" t="s">
        <v>194</v>
      </c>
      <c r="F26" s="6" t="s">
        <v>194</v>
      </c>
      <c r="G26" s="6" t="s">
        <v>194</v>
      </c>
      <c r="H26" s="6" t="s">
        <v>194</v>
      </c>
      <c r="I26" s="6" t="s">
        <v>194</v>
      </c>
      <c r="J26" s="6" t="s">
        <v>194</v>
      </c>
      <c r="K26" s="6" t="s">
        <v>194</v>
      </c>
      <c r="L26" s="6" t="s">
        <v>194</v>
      </c>
      <c r="M26" s="6" t="s">
        <v>194</v>
      </c>
      <c r="N26" s="6" t="s">
        <v>194</v>
      </c>
      <c r="O26" s="6" t="s">
        <v>194</v>
      </c>
      <c r="P26" s="6" t="s">
        <v>194</v>
      </c>
      <c r="Q26" s="6" t="s">
        <v>194</v>
      </c>
      <c r="R26" s="6" t="s">
        <v>194</v>
      </c>
      <c r="S26" s="6" t="s">
        <v>194</v>
      </c>
      <c r="T26" s="6" t="s">
        <v>194</v>
      </c>
      <c r="U26" s="6" t="s">
        <v>194</v>
      </c>
      <c r="V26" s="6" t="s">
        <v>194</v>
      </c>
      <c r="W26" s="6" t="s">
        <v>194</v>
      </c>
      <c r="X26" s="6" t="s">
        <v>194</v>
      </c>
      <c r="Y26" s="6" t="s">
        <v>194</v>
      </c>
      <c r="Z26" s="6" t="s">
        <v>194</v>
      </c>
      <c r="AA26" s="6" t="s">
        <v>194</v>
      </c>
      <c r="AB26" s="6" t="s">
        <v>194</v>
      </c>
      <c r="AC26" s="6" t="s">
        <v>194</v>
      </c>
      <c r="AD26" s="6" t="s">
        <v>194</v>
      </c>
      <c r="AE26" s="6" t="s">
        <v>194</v>
      </c>
      <c r="AF26" s="6" t="s">
        <v>194</v>
      </c>
      <c r="AG26" s="6" t="s">
        <v>194</v>
      </c>
      <c r="AH26" s="6" t="s">
        <v>194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</row>
    <row r="27" spans="1:40" ht="17" x14ac:dyDescent="0.2">
      <c r="A27" s="5">
        <v>1</v>
      </c>
      <c r="B27" s="9" t="s">
        <v>154</v>
      </c>
      <c r="C27" s="2" t="s">
        <v>214</v>
      </c>
      <c r="D27" s="6" t="s">
        <v>194</v>
      </c>
      <c r="E27" s="6">
        <f>E48</f>
        <v>0</v>
      </c>
      <c r="F27" s="6">
        <f t="shared" ref="F27:AN27" si="2">F48</f>
        <v>0</v>
      </c>
      <c r="G27" s="6">
        <f t="shared" si="2"/>
        <v>0</v>
      </c>
      <c r="H27" s="6">
        <f t="shared" si="2"/>
        <v>0</v>
      </c>
      <c r="I27" s="6">
        <f t="shared" si="2"/>
        <v>0</v>
      </c>
      <c r="J27" s="6">
        <f t="shared" si="2"/>
        <v>0</v>
      </c>
      <c r="K27" s="6">
        <f t="shared" si="2"/>
        <v>0.96000000000000008</v>
      </c>
      <c r="L27" s="6">
        <f t="shared" si="2"/>
        <v>0</v>
      </c>
      <c r="M27" s="6">
        <f t="shared" si="2"/>
        <v>0</v>
      </c>
      <c r="N27" s="6">
        <f t="shared" si="2"/>
        <v>0</v>
      </c>
      <c r="O27" s="6">
        <f t="shared" si="2"/>
        <v>4</v>
      </c>
      <c r="P27" s="6">
        <f t="shared" si="2"/>
        <v>0</v>
      </c>
      <c r="Q27" s="6">
        <f t="shared" si="2"/>
        <v>0</v>
      </c>
      <c r="R27" s="6">
        <f t="shared" si="2"/>
        <v>0</v>
      </c>
      <c r="S27" s="6">
        <f t="shared" si="2"/>
        <v>1.7999999999999998</v>
      </c>
      <c r="T27" s="6">
        <f t="shared" si="2"/>
        <v>0</v>
      </c>
      <c r="U27" s="6">
        <f t="shared" si="2"/>
        <v>2</v>
      </c>
      <c r="V27" s="6">
        <f t="shared" si="2"/>
        <v>0</v>
      </c>
      <c r="W27" s="6">
        <f t="shared" si="2"/>
        <v>0</v>
      </c>
      <c r="X27" s="6">
        <f t="shared" si="2"/>
        <v>0</v>
      </c>
      <c r="Y27" s="6">
        <f t="shared" si="2"/>
        <v>1.3399999999999999</v>
      </c>
      <c r="Z27" s="6">
        <f t="shared" si="2"/>
        <v>0</v>
      </c>
      <c r="AA27" s="6">
        <f t="shared" si="2"/>
        <v>4</v>
      </c>
      <c r="AB27" s="6">
        <f t="shared" si="2"/>
        <v>0</v>
      </c>
      <c r="AC27" s="6">
        <f t="shared" si="2"/>
        <v>0</v>
      </c>
      <c r="AD27" s="6">
        <f t="shared" si="2"/>
        <v>0</v>
      </c>
      <c r="AE27" s="6">
        <f t="shared" si="2"/>
        <v>1.3</v>
      </c>
      <c r="AF27" s="6">
        <f t="shared" si="2"/>
        <v>0</v>
      </c>
      <c r="AG27" s="6">
        <f t="shared" si="2"/>
        <v>4</v>
      </c>
      <c r="AH27" s="6">
        <f t="shared" si="2"/>
        <v>0</v>
      </c>
      <c r="AI27" s="6">
        <f t="shared" si="2"/>
        <v>0.96000000000000008</v>
      </c>
      <c r="AJ27" s="6">
        <f t="shared" si="2"/>
        <v>0</v>
      </c>
      <c r="AK27" s="6">
        <f t="shared" si="2"/>
        <v>4.4400000000000004</v>
      </c>
      <c r="AL27" s="6">
        <f t="shared" si="2"/>
        <v>0</v>
      </c>
      <c r="AM27" s="6">
        <f t="shared" si="2"/>
        <v>14</v>
      </c>
      <c r="AN27" s="6">
        <f t="shared" si="2"/>
        <v>0</v>
      </c>
    </row>
    <row r="28" spans="1:40" ht="17" x14ac:dyDescent="0.2">
      <c r="A28" s="7" t="s">
        <v>119</v>
      </c>
      <c r="B28" s="9" t="s">
        <v>68</v>
      </c>
      <c r="C28" s="2" t="s">
        <v>214</v>
      </c>
      <c r="D28" s="6" t="s">
        <v>194</v>
      </c>
      <c r="E28" s="6" t="s">
        <v>194</v>
      </c>
      <c r="F28" s="6" t="s">
        <v>194</v>
      </c>
      <c r="G28" s="6" t="s">
        <v>194</v>
      </c>
      <c r="H28" s="6" t="s">
        <v>194</v>
      </c>
      <c r="I28" s="6" t="s">
        <v>194</v>
      </c>
      <c r="J28" s="6" t="s">
        <v>194</v>
      </c>
      <c r="K28" s="6" t="s">
        <v>194</v>
      </c>
      <c r="L28" s="6" t="s">
        <v>194</v>
      </c>
      <c r="M28" s="6" t="s">
        <v>194</v>
      </c>
      <c r="N28" s="6" t="s">
        <v>194</v>
      </c>
      <c r="O28" s="6" t="s">
        <v>194</v>
      </c>
      <c r="P28" s="6" t="s">
        <v>194</v>
      </c>
      <c r="Q28" s="6" t="s">
        <v>194</v>
      </c>
      <c r="R28" s="6" t="s">
        <v>194</v>
      </c>
      <c r="S28" s="6" t="s">
        <v>194</v>
      </c>
      <c r="T28" s="6" t="s">
        <v>194</v>
      </c>
      <c r="U28" s="6" t="s">
        <v>194</v>
      </c>
      <c r="V28" s="6" t="s">
        <v>194</v>
      </c>
      <c r="W28" s="6" t="s">
        <v>194</v>
      </c>
      <c r="X28" s="6" t="s">
        <v>194</v>
      </c>
      <c r="Y28" s="6" t="s">
        <v>194</v>
      </c>
      <c r="Z28" s="6" t="s">
        <v>194</v>
      </c>
      <c r="AA28" s="6" t="s">
        <v>194</v>
      </c>
      <c r="AB28" s="6" t="s">
        <v>194</v>
      </c>
      <c r="AC28" s="6" t="s">
        <v>194</v>
      </c>
      <c r="AD28" s="6" t="s">
        <v>194</v>
      </c>
      <c r="AE28" s="6" t="s">
        <v>194</v>
      </c>
      <c r="AF28" s="6" t="s">
        <v>194</v>
      </c>
      <c r="AG28" s="6" t="s">
        <v>194</v>
      </c>
      <c r="AH28" s="6" t="s">
        <v>194</v>
      </c>
      <c r="AI28" s="6" t="s">
        <v>194</v>
      </c>
      <c r="AJ28" s="6" t="s">
        <v>194</v>
      </c>
      <c r="AK28" s="6" t="s">
        <v>194</v>
      </c>
      <c r="AL28" s="6" t="s">
        <v>194</v>
      </c>
      <c r="AM28" s="6" t="s">
        <v>194</v>
      </c>
      <c r="AN28" s="6" t="s">
        <v>194</v>
      </c>
    </row>
    <row r="29" spans="1:40" ht="34" x14ac:dyDescent="0.2">
      <c r="A29" s="8" t="s">
        <v>120</v>
      </c>
      <c r="B29" s="9" t="s">
        <v>69</v>
      </c>
      <c r="C29" s="2" t="s">
        <v>214</v>
      </c>
      <c r="D29" s="6" t="s">
        <v>194</v>
      </c>
      <c r="E29" s="6" t="s">
        <v>194</v>
      </c>
      <c r="F29" s="6" t="s">
        <v>194</v>
      </c>
      <c r="G29" s="6" t="s">
        <v>194</v>
      </c>
      <c r="H29" s="6" t="s">
        <v>194</v>
      </c>
      <c r="I29" s="6" t="s">
        <v>194</v>
      </c>
      <c r="J29" s="6" t="s">
        <v>194</v>
      </c>
      <c r="K29" s="6" t="s">
        <v>194</v>
      </c>
      <c r="L29" s="6" t="s">
        <v>194</v>
      </c>
      <c r="M29" s="6" t="s">
        <v>194</v>
      </c>
      <c r="N29" s="6" t="s">
        <v>194</v>
      </c>
      <c r="O29" s="6" t="s">
        <v>194</v>
      </c>
      <c r="P29" s="6" t="s">
        <v>194</v>
      </c>
      <c r="Q29" s="6" t="s">
        <v>194</v>
      </c>
      <c r="R29" s="6" t="s">
        <v>194</v>
      </c>
      <c r="S29" s="6" t="s">
        <v>194</v>
      </c>
      <c r="T29" s="6" t="s">
        <v>194</v>
      </c>
      <c r="U29" s="6" t="s">
        <v>194</v>
      </c>
      <c r="V29" s="6" t="s">
        <v>194</v>
      </c>
      <c r="W29" s="6" t="s">
        <v>194</v>
      </c>
      <c r="X29" s="6" t="s">
        <v>194</v>
      </c>
      <c r="Y29" s="6" t="s">
        <v>194</v>
      </c>
      <c r="Z29" s="6" t="s">
        <v>194</v>
      </c>
      <c r="AA29" s="6" t="s">
        <v>194</v>
      </c>
      <c r="AB29" s="6" t="s">
        <v>194</v>
      </c>
      <c r="AC29" s="6" t="s">
        <v>194</v>
      </c>
      <c r="AD29" s="6" t="s">
        <v>194</v>
      </c>
      <c r="AE29" s="6" t="s">
        <v>194</v>
      </c>
      <c r="AF29" s="6" t="s">
        <v>194</v>
      </c>
      <c r="AG29" s="6" t="s">
        <v>194</v>
      </c>
      <c r="AH29" s="6" t="s">
        <v>194</v>
      </c>
      <c r="AI29" s="6" t="s">
        <v>194</v>
      </c>
      <c r="AJ29" s="6" t="s">
        <v>194</v>
      </c>
      <c r="AK29" s="6" t="s">
        <v>194</v>
      </c>
      <c r="AL29" s="6" t="s">
        <v>194</v>
      </c>
      <c r="AM29" s="6" t="s">
        <v>194</v>
      </c>
      <c r="AN29" s="6" t="s">
        <v>194</v>
      </c>
    </row>
    <row r="30" spans="1:40" ht="51" x14ac:dyDescent="0.2">
      <c r="A30" s="5" t="s">
        <v>70</v>
      </c>
      <c r="B30" s="9" t="s">
        <v>71</v>
      </c>
      <c r="C30" s="2" t="s">
        <v>214</v>
      </c>
      <c r="D30" s="6" t="s">
        <v>194</v>
      </c>
      <c r="E30" s="6" t="s">
        <v>194</v>
      </c>
      <c r="F30" s="6" t="s">
        <v>194</v>
      </c>
      <c r="G30" s="6" t="s">
        <v>194</v>
      </c>
      <c r="H30" s="6" t="s">
        <v>194</v>
      </c>
      <c r="I30" s="6" t="s">
        <v>194</v>
      </c>
      <c r="J30" s="6" t="s">
        <v>194</v>
      </c>
      <c r="K30" s="6" t="s">
        <v>194</v>
      </c>
      <c r="L30" s="6" t="s">
        <v>194</v>
      </c>
      <c r="M30" s="6" t="s">
        <v>194</v>
      </c>
      <c r="N30" s="6" t="s">
        <v>194</v>
      </c>
      <c r="O30" s="6" t="s">
        <v>194</v>
      </c>
      <c r="P30" s="6" t="s">
        <v>194</v>
      </c>
      <c r="Q30" s="6" t="s">
        <v>194</v>
      </c>
      <c r="R30" s="6" t="s">
        <v>194</v>
      </c>
      <c r="S30" s="6" t="s">
        <v>194</v>
      </c>
      <c r="T30" s="6" t="s">
        <v>194</v>
      </c>
      <c r="U30" s="6" t="s">
        <v>194</v>
      </c>
      <c r="V30" s="6" t="s">
        <v>194</v>
      </c>
      <c r="W30" s="6" t="s">
        <v>194</v>
      </c>
      <c r="X30" s="6" t="s">
        <v>194</v>
      </c>
      <c r="Y30" s="6" t="s">
        <v>194</v>
      </c>
      <c r="Z30" s="6" t="s">
        <v>194</v>
      </c>
      <c r="AA30" s="6" t="s">
        <v>194</v>
      </c>
      <c r="AB30" s="6" t="s">
        <v>194</v>
      </c>
      <c r="AC30" s="6" t="s">
        <v>194</v>
      </c>
      <c r="AD30" s="6" t="s">
        <v>194</v>
      </c>
      <c r="AE30" s="6" t="s">
        <v>194</v>
      </c>
      <c r="AF30" s="6" t="s">
        <v>194</v>
      </c>
      <c r="AG30" s="6" t="s">
        <v>194</v>
      </c>
      <c r="AH30" s="6" t="s">
        <v>194</v>
      </c>
      <c r="AI30" s="6" t="s">
        <v>194</v>
      </c>
      <c r="AJ30" s="6" t="s">
        <v>194</v>
      </c>
      <c r="AK30" s="6" t="s">
        <v>194</v>
      </c>
      <c r="AL30" s="6" t="s">
        <v>194</v>
      </c>
      <c r="AM30" s="6" t="s">
        <v>194</v>
      </c>
      <c r="AN30" s="6" t="s">
        <v>194</v>
      </c>
    </row>
    <row r="31" spans="1:40" ht="51" x14ac:dyDescent="0.2">
      <c r="A31" s="5" t="s">
        <v>72</v>
      </c>
      <c r="B31" s="9" t="s">
        <v>73</v>
      </c>
      <c r="C31" s="2" t="s">
        <v>214</v>
      </c>
      <c r="D31" s="6" t="s">
        <v>194</v>
      </c>
      <c r="E31" s="6" t="s">
        <v>194</v>
      </c>
      <c r="F31" s="6" t="s">
        <v>194</v>
      </c>
      <c r="G31" s="6" t="s">
        <v>194</v>
      </c>
      <c r="H31" s="6" t="s">
        <v>194</v>
      </c>
      <c r="I31" s="6" t="s">
        <v>194</v>
      </c>
      <c r="J31" s="6" t="s">
        <v>194</v>
      </c>
      <c r="K31" s="6" t="s">
        <v>194</v>
      </c>
      <c r="L31" s="6" t="s">
        <v>194</v>
      </c>
      <c r="M31" s="6" t="s">
        <v>194</v>
      </c>
      <c r="N31" s="6" t="s">
        <v>194</v>
      </c>
      <c r="O31" s="6" t="s">
        <v>194</v>
      </c>
      <c r="P31" s="6" t="s">
        <v>194</v>
      </c>
      <c r="Q31" s="6" t="s">
        <v>194</v>
      </c>
      <c r="R31" s="6" t="s">
        <v>194</v>
      </c>
      <c r="S31" s="6" t="s">
        <v>194</v>
      </c>
      <c r="T31" s="6" t="s">
        <v>194</v>
      </c>
      <c r="U31" s="6" t="s">
        <v>194</v>
      </c>
      <c r="V31" s="6" t="s">
        <v>194</v>
      </c>
      <c r="W31" s="6" t="s">
        <v>194</v>
      </c>
      <c r="X31" s="6" t="s">
        <v>194</v>
      </c>
      <c r="Y31" s="6" t="s">
        <v>194</v>
      </c>
      <c r="Z31" s="6" t="s">
        <v>194</v>
      </c>
      <c r="AA31" s="6" t="s">
        <v>194</v>
      </c>
      <c r="AB31" s="6" t="s">
        <v>194</v>
      </c>
      <c r="AC31" s="6" t="s">
        <v>194</v>
      </c>
      <c r="AD31" s="6" t="s">
        <v>194</v>
      </c>
      <c r="AE31" s="6" t="s">
        <v>194</v>
      </c>
      <c r="AF31" s="6" t="s">
        <v>194</v>
      </c>
      <c r="AG31" s="6" t="s">
        <v>194</v>
      </c>
      <c r="AH31" s="6" t="s">
        <v>194</v>
      </c>
      <c r="AI31" s="6" t="s">
        <v>194</v>
      </c>
      <c r="AJ31" s="6" t="s">
        <v>194</v>
      </c>
      <c r="AK31" s="6" t="s">
        <v>194</v>
      </c>
      <c r="AL31" s="6" t="s">
        <v>194</v>
      </c>
      <c r="AM31" s="6" t="s">
        <v>194</v>
      </c>
      <c r="AN31" s="6" t="s">
        <v>194</v>
      </c>
    </row>
    <row r="32" spans="1:40" ht="41" customHeight="1" x14ac:dyDescent="0.2">
      <c r="A32" s="5" t="s">
        <v>74</v>
      </c>
      <c r="B32" s="9" t="s">
        <v>75</v>
      </c>
      <c r="C32" s="2" t="s">
        <v>214</v>
      </c>
      <c r="D32" s="6" t="s">
        <v>194</v>
      </c>
      <c r="E32" s="6" t="s">
        <v>194</v>
      </c>
      <c r="F32" s="6" t="s">
        <v>194</v>
      </c>
      <c r="G32" s="6" t="s">
        <v>194</v>
      </c>
      <c r="H32" s="6" t="s">
        <v>194</v>
      </c>
      <c r="I32" s="6" t="s">
        <v>194</v>
      </c>
      <c r="J32" s="6" t="s">
        <v>194</v>
      </c>
      <c r="K32" s="6" t="s">
        <v>194</v>
      </c>
      <c r="L32" s="6" t="s">
        <v>194</v>
      </c>
      <c r="M32" s="6" t="s">
        <v>194</v>
      </c>
      <c r="N32" s="6" t="s">
        <v>194</v>
      </c>
      <c r="O32" s="6" t="s">
        <v>194</v>
      </c>
      <c r="P32" s="6" t="s">
        <v>194</v>
      </c>
      <c r="Q32" s="6" t="s">
        <v>194</v>
      </c>
      <c r="R32" s="6" t="s">
        <v>194</v>
      </c>
      <c r="S32" s="6" t="s">
        <v>194</v>
      </c>
      <c r="T32" s="6" t="s">
        <v>194</v>
      </c>
      <c r="U32" s="6" t="s">
        <v>194</v>
      </c>
      <c r="V32" s="6" t="s">
        <v>194</v>
      </c>
      <c r="W32" s="6" t="s">
        <v>194</v>
      </c>
      <c r="X32" s="6" t="s">
        <v>194</v>
      </c>
      <c r="Y32" s="6" t="s">
        <v>194</v>
      </c>
      <c r="Z32" s="6" t="s">
        <v>194</v>
      </c>
      <c r="AA32" s="6" t="s">
        <v>194</v>
      </c>
      <c r="AB32" s="6" t="s">
        <v>194</v>
      </c>
      <c r="AC32" s="6" t="s">
        <v>194</v>
      </c>
      <c r="AD32" s="6" t="s">
        <v>194</v>
      </c>
      <c r="AE32" s="6" t="s">
        <v>194</v>
      </c>
      <c r="AF32" s="6" t="s">
        <v>194</v>
      </c>
      <c r="AG32" s="6" t="s">
        <v>194</v>
      </c>
      <c r="AH32" s="6" t="s">
        <v>194</v>
      </c>
      <c r="AI32" s="6" t="s">
        <v>194</v>
      </c>
      <c r="AJ32" s="6" t="s">
        <v>194</v>
      </c>
      <c r="AK32" s="6" t="s">
        <v>194</v>
      </c>
      <c r="AL32" s="6" t="s">
        <v>194</v>
      </c>
      <c r="AM32" s="6" t="s">
        <v>194</v>
      </c>
      <c r="AN32" s="6" t="s">
        <v>194</v>
      </c>
    </row>
    <row r="33" spans="1:40" ht="34" x14ac:dyDescent="0.2">
      <c r="A33" s="8" t="s">
        <v>121</v>
      </c>
      <c r="B33" s="9" t="s">
        <v>76</v>
      </c>
      <c r="C33" s="2" t="s">
        <v>214</v>
      </c>
      <c r="D33" s="6" t="s">
        <v>194</v>
      </c>
      <c r="E33" s="6" t="s">
        <v>194</v>
      </c>
      <c r="F33" s="6" t="s">
        <v>194</v>
      </c>
      <c r="G33" s="6" t="s">
        <v>194</v>
      </c>
      <c r="H33" s="6" t="s">
        <v>194</v>
      </c>
      <c r="I33" s="6" t="s">
        <v>194</v>
      </c>
      <c r="J33" s="6" t="s">
        <v>194</v>
      </c>
      <c r="K33" s="6" t="s">
        <v>194</v>
      </c>
      <c r="L33" s="6" t="s">
        <v>194</v>
      </c>
      <c r="M33" s="6" t="s">
        <v>194</v>
      </c>
      <c r="N33" s="6" t="s">
        <v>194</v>
      </c>
      <c r="O33" s="6" t="s">
        <v>194</v>
      </c>
      <c r="P33" s="6" t="s">
        <v>194</v>
      </c>
      <c r="Q33" s="6" t="s">
        <v>194</v>
      </c>
      <c r="R33" s="6" t="s">
        <v>194</v>
      </c>
      <c r="S33" s="6" t="s">
        <v>194</v>
      </c>
      <c r="T33" s="6" t="s">
        <v>194</v>
      </c>
      <c r="U33" s="6" t="s">
        <v>194</v>
      </c>
      <c r="V33" s="6" t="s">
        <v>194</v>
      </c>
      <c r="W33" s="6" t="s">
        <v>194</v>
      </c>
      <c r="X33" s="6" t="s">
        <v>194</v>
      </c>
      <c r="Y33" s="6" t="s">
        <v>194</v>
      </c>
      <c r="Z33" s="6" t="s">
        <v>194</v>
      </c>
      <c r="AA33" s="6" t="s">
        <v>194</v>
      </c>
      <c r="AB33" s="6" t="s">
        <v>194</v>
      </c>
      <c r="AC33" s="6" t="s">
        <v>194</v>
      </c>
      <c r="AD33" s="6" t="s">
        <v>194</v>
      </c>
      <c r="AE33" s="6" t="s">
        <v>194</v>
      </c>
      <c r="AF33" s="6" t="s">
        <v>194</v>
      </c>
      <c r="AG33" s="6" t="s">
        <v>194</v>
      </c>
      <c r="AH33" s="6" t="s">
        <v>194</v>
      </c>
      <c r="AI33" s="6" t="s">
        <v>194</v>
      </c>
      <c r="AJ33" s="6" t="s">
        <v>194</v>
      </c>
      <c r="AK33" s="6" t="s">
        <v>194</v>
      </c>
      <c r="AL33" s="6" t="s">
        <v>194</v>
      </c>
      <c r="AM33" s="6" t="s">
        <v>194</v>
      </c>
      <c r="AN33" s="6" t="s">
        <v>194</v>
      </c>
    </row>
    <row r="34" spans="1:40" ht="51" x14ac:dyDescent="0.2">
      <c r="A34" s="5" t="s">
        <v>77</v>
      </c>
      <c r="B34" s="9" t="s">
        <v>122</v>
      </c>
      <c r="C34" s="2" t="s">
        <v>214</v>
      </c>
      <c r="D34" s="6" t="s">
        <v>194</v>
      </c>
      <c r="E34" s="6" t="s">
        <v>194</v>
      </c>
      <c r="F34" s="6" t="s">
        <v>194</v>
      </c>
      <c r="G34" s="6" t="s">
        <v>194</v>
      </c>
      <c r="H34" s="6" t="s">
        <v>194</v>
      </c>
      <c r="I34" s="6" t="s">
        <v>194</v>
      </c>
      <c r="J34" s="6" t="s">
        <v>194</v>
      </c>
      <c r="K34" s="6" t="s">
        <v>194</v>
      </c>
      <c r="L34" s="6" t="s">
        <v>194</v>
      </c>
      <c r="M34" s="6" t="s">
        <v>194</v>
      </c>
      <c r="N34" s="6" t="s">
        <v>194</v>
      </c>
      <c r="O34" s="6" t="s">
        <v>194</v>
      </c>
      <c r="P34" s="6" t="s">
        <v>194</v>
      </c>
      <c r="Q34" s="6" t="s">
        <v>194</v>
      </c>
      <c r="R34" s="6" t="s">
        <v>194</v>
      </c>
      <c r="S34" s="6" t="s">
        <v>194</v>
      </c>
      <c r="T34" s="6" t="s">
        <v>194</v>
      </c>
      <c r="U34" s="6" t="s">
        <v>194</v>
      </c>
      <c r="V34" s="6" t="s">
        <v>194</v>
      </c>
      <c r="W34" s="6" t="s">
        <v>194</v>
      </c>
      <c r="X34" s="6" t="s">
        <v>194</v>
      </c>
      <c r="Y34" s="6" t="s">
        <v>194</v>
      </c>
      <c r="Z34" s="6" t="s">
        <v>194</v>
      </c>
      <c r="AA34" s="6" t="s">
        <v>194</v>
      </c>
      <c r="AB34" s="6" t="s">
        <v>194</v>
      </c>
      <c r="AC34" s="6" t="s">
        <v>194</v>
      </c>
      <c r="AD34" s="6" t="s">
        <v>194</v>
      </c>
      <c r="AE34" s="6" t="s">
        <v>194</v>
      </c>
      <c r="AF34" s="6" t="s">
        <v>194</v>
      </c>
      <c r="AG34" s="6" t="s">
        <v>194</v>
      </c>
      <c r="AH34" s="6" t="s">
        <v>194</v>
      </c>
      <c r="AI34" s="6" t="s">
        <v>194</v>
      </c>
      <c r="AJ34" s="6" t="s">
        <v>194</v>
      </c>
      <c r="AK34" s="6" t="s">
        <v>194</v>
      </c>
      <c r="AL34" s="6" t="s">
        <v>194</v>
      </c>
      <c r="AM34" s="6" t="s">
        <v>194</v>
      </c>
      <c r="AN34" s="6" t="s">
        <v>194</v>
      </c>
    </row>
    <row r="35" spans="1:40" ht="34" x14ac:dyDescent="0.2">
      <c r="A35" s="5" t="s">
        <v>78</v>
      </c>
      <c r="B35" s="9" t="s">
        <v>79</v>
      </c>
      <c r="C35" s="2" t="s">
        <v>214</v>
      </c>
      <c r="D35" s="6" t="s">
        <v>194</v>
      </c>
      <c r="E35" s="6" t="s">
        <v>194</v>
      </c>
      <c r="F35" s="6" t="s">
        <v>194</v>
      </c>
      <c r="G35" s="6" t="s">
        <v>194</v>
      </c>
      <c r="H35" s="6" t="s">
        <v>194</v>
      </c>
      <c r="I35" s="6" t="s">
        <v>194</v>
      </c>
      <c r="J35" s="6" t="s">
        <v>194</v>
      </c>
      <c r="K35" s="6" t="s">
        <v>194</v>
      </c>
      <c r="L35" s="6" t="s">
        <v>194</v>
      </c>
      <c r="M35" s="6" t="s">
        <v>194</v>
      </c>
      <c r="N35" s="6" t="s">
        <v>194</v>
      </c>
      <c r="O35" s="6" t="s">
        <v>194</v>
      </c>
      <c r="P35" s="6" t="s">
        <v>194</v>
      </c>
      <c r="Q35" s="6" t="s">
        <v>194</v>
      </c>
      <c r="R35" s="6" t="s">
        <v>194</v>
      </c>
      <c r="S35" s="6" t="s">
        <v>194</v>
      </c>
      <c r="T35" s="6" t="s">
        <v>194</v>
      </c>
      <c r="U35" s="6" t="s">
        <v>194</v>
      </c>
      <c r="V35" s="6" t="s">
        <v>194</v>
      </c>
      <c r="W35" s="6" t="s">
        <v>194</v>
      </c>
      <c r="X35" s="6" t="s">
        <v>194</v>
      </c>
      <c r="Y35" s="6" t="s">
        <v>194</v>
      </c>
      <c r="Z35" s="6" t="s">
        <v>194</v>
      </c>
      <c r="AA35" s="6" t="s">
        <v>194</v>
      </c>
      <c r="AB35" s="6" t="s">
        <v>194</v>
      </c>
      <c r="AC35" s="6" t="s">
        <v>194</v>
      </c>
      <c r="AD35" s="6" t="s">
        <v>194</v>
      </c>
      <c r="AE35" s="6" t="s">
        <v>194</v>
      </c>
      <c r="AF35" s="6" t="s">
        <v>194</v>
      </c>
      <c r="AG35" s="6" t="s">
        <v>194</v>
      </c>
      <c r="AH35" s="6" t="s">
        <v>194</v>
      </c>
      <c r="AI35" s="6" t="s">
        <v>194</v>
      </c>
      <c r="AJ35" s="6" t="s">
        <v>194</v>
      </c>
      <c r="AK35" s="6" t="s">
        <v>194</v>
      </c>
      <c r="AL35" s="6" t="s">
        <v>194</v>
      </c>
      <c r="AM35" s="6" t="s">
        <v>194</v>
      </c>
      <c r="AN35" s="6" t="s">
        <v>194</v>
      </c>
    </row>
    <row r="36" spans="1:40" ht="34" x14ac:dyDescent="0.2">
      <c r="A36" s="8" t="s">
        <v>123</v>
      </c>
      <c r="B36" s="9" t="s">
        <v>124</v>
      </c>
      <c r="C36" s="2" t="s">
        <v>214</v>
      </c>
      <c r="D36" s="6" t="s">
        <v>194</v>
      </c>
      <c r="E36" s="6" t="s">
        <v>194</v>
      </c>
      <c r="F36" s="6" t="s">
        <v>194</v>
      </c>
      <c r="G36" s="6" t="s">
        <v>194</v>
      </c>
      <c r="H36" s="6" t="s">
        <v>194</v>
      </c>
      <c r="I36" s="6" t="s">
        <v>194</v>
      </c>
      <c r="J36" s="6" t="s">
        <v>194</v>
      </c>
      <c r="K36" s="6" t="s">
        <v>194</v>
      </c>
      <c r="L36" s="6" t="s">
        <v>194</v>
      </c>
      <c r="M36" s="6" t="s">
        <v>194</v>
      </c>
      <c r="N36" s="6" t="s">
        <v>194</v>
      </c>
      <c r="O36" s="6" t="s">
        <v>194</v>
      </c>
      <c r="P36" s="6" t="s">
        <v>194</v>
      </c>
      <c r="Q36" s="6" t="s">
        <v>194</v>
      </c>
      <c r="R36" s="6" t="s">
        <v>194</v>
      </c>
      <c r="S36" s="6" t="s">
        <v>194</v>
      </c>
      <c r="T36" s="6" t="s">
        <v>194</v>
      </c>
      <c r="U36" s="6" t="s">
        <v>194</v>
      </c>
      <c r="V36" s="6" t="s">
        <v>194</v>
      </c>
      <c r="W36" s="6" t="s">
        <v>194</v>
      </c>
      <c r="X36" s="6" t="s">
        <v>194</v>
      </c>
      <c r="Y36" s="6" t="s">
        <v>194</v>
      </c>
      <c r="Z36" s="6" t="s">
        <v>194</v>
      </c>
      <c r="AA36" s="6" t="s">
        <v>194</v>
      </c>
      <c r="AB36" s="6" t="s">
        <v>194</v>
      </c>
      <c r="AC36" s="6" t="s">
        <v>194</v>
      </c>
      <c r="AD36" s="6" t="s">
        <v>194</v>
      </c>
      <c r="AE36" s="6" t="s">
        <v>194</v>
      </c>
      <c r="AF36" s="6" t="s">
        <v>194</v>
      </c>
      <c r="AG36" s="6" t="s">
        <v>194</v>
      </c>
      <c r="AH36" s="6" t="s">
        <v>194</v>
      </c>
      <c r="AI36" s="6" t="s">
        <v>194</v>
      </c>
      <c r="AJ36" s="6" t="s">
        <v>194</v>
      </c>
      <c r="AK36" s="6" t="s">
        <v>194</v>
      </c>
      <c r="AL36" s="6" t="s">
        <v>194</v>
      </c>
      <c r="AM36" s="6" t="s">
        <v>194</v>
      </c>
      <c r="AN36" s="6" t="s">
        <v>194</v>
      </c>
    </row>
    <row r="37" spans="1:40" ht="34" x14ac:dyDescent="0.2">
      <c r="A37" s="5" t="s">
        <v>80</v>
      </c>
      <c r="B37" s="9" t="s">
        <v>81</v>
      </c>
      <c r="C37" s="2" t="s">
        <v>214</v>
      </c>
      <c r="D37" s="6" t="s">
        <v>194</v>
      </c>
      <c r="E37" s="6" t="s">
        <v>194</v>
      </c>
      <c r="F37" s="6" t="s">
        <v>194</v>
      </c>
      <c r="G37" s="6" t="s">
        <v>194</v>
      </c>
      <c r="H37" s="6" t="s">
        <v>194</v>
      </c>
      <c r="I37" s="6" t="s">
        <v>194</v>
      </c>
      <c r="J37" s="6" t="s">
        <v>194</v>
      </c>
      <c r="K37" s="6" t="s">
        <v>194</v>
      </c>
      <c r="L37" s="6" t="s">
        <v>194</v>
      </c>
      <c r="M37" s="6" t="s">
        <v>194</v>
      </c>
      <c r="N37" s="6" t="s">
        <v>194</v>
      </c>
      <c r="O37" s="6" t="s">
        <v>194</v>
      </c>
      <c r="P37" s="6" t="s">
        <v>194</v>
      </c>
      <c r="Q37" s="6" t="s">
        <v>194</v>
      </c>
      <c r="R37" s="6" t="s">
        <v>194</v>
      </c>
      <c r="S37" s="6" t="s">
        <v>194</v>
      </c>
      <c r="T37" s="6" t="s">
        <v>194</v>
      </c>
      <c r="U37" s="6" t="s">
        <v>194</v>
      </c>
      <c r="V37" s="6" t="s">
        <v>194</v>
      </c>
      <c r="W37" s="6" t="s">
        <v>194</v>
      </c>
      <c r="X37" s="6" t="s">
        <v>194</v>
      </c>
      <c r="Y37" s="6" t="s">
        <v>194</v>
      </c>
      <c r="Z37" s="6" t="s">
        <v>194</v>
      </c>
      <c r="AA37" s="6" t="s">
        <v>194</v>
      </c>
      <c r="AB37" s="6" t="s">
        <v>194</v>
      </c>
      <c r="AC37" s="6" t="s">
        <v>194</v>
      </c>
      <c r="AD37" s="6" t="s">
        <v>194</v>
      </c>
      <c r="AE37" s="6" t="s">
        <v>194</v>
      </c>
      <c r="AF37" s="6" t="s">
        <v>194</v>
      </c>
      <c r="AG37" s="6" t="s">
        <v>194</v>
      </c>
      <c r="AH37" s="6" t="s">
        <v>194</v>
      </c>
      <c r="AI37" s="6" t="s">
        <v>194</v>
      </c>
      <c r="AJ37" s="6" t="s">
        <v>194</v>
      </c>
      <c r="AK37" s="6" t="s">
        <v>194</v>
      </c>
      <c r="AL37" s="6" t="s">
        <v>194</v>
      </c>
      <c r="AM37" s="6" t="s">
        <v>194</v>
      </c>
      <c r="AN37" s="6" t="s">
        <v>194</v>
      </c>
    </row>
    <row r="38" spans="1:40" ht="85" x14ac:dyDescent="0.2">
      <c r="A38" s="5" t="s">
        <v>80</v>
      </c>
      <c r="B38" s="9" t="s">
        <v>125</v>
      </c>
      <c r="C38" s="2" t="s">
        <v>214</v>
      </c>
      <c r="D38" s="6" t="s">
        <v>194</v>
      </c>
      <c r="E38" s="6" t="s">
        <v>194</v>
      </c>
      <c r="F38" s="6" t="s">
        <v>194</v>
      </c>
      <c r="G38" s="6" t="s">
        <v>194</v>
      </c>
      <c r="H38" s="6" t="s">
        <v>194</v>
      </c>
      <c r="I38" s="6" t="s">
        <v>194</v>
      </c>
      <c r="J38" s="6" t="s">
        <v>194</v>
      </c>
      <c r="K38" s="6" t="s">
        <v>194</v>
      </c>
      <c r="L38" s="6" t="s">
        <v>194</v>
      </c>
      <c r="M38" s="6" t="s">
        <v>194</v>
      </c>
      <c r="N38" s="6" t="s">
        <v>194</v>
      </c>
      <c r="O38" s="6" t="s">
        <v>194</v>
      </c>
      <c r="P38" s="6" t="s">
        <v>194</v>
      </c>
      <c r="Q38" s="6" t="s">
        <v>194</v>
      </c>
      <c r="R38" s="6" t="s">
        <v>194</v>
      </c>
      <c r="S38" s="6" t="s">
        <v>194</v>
      </c>
      <c r="T38" s="6" t="s">
        <v>194</v>
      </c>
      <c r="U38" s="6" t="s">
        <v>194</v>
      </c>
      <c r="V38" s="6" t="s">
        <v>194</v>
      </c>
      <c r="W38" s="6" t="s">
        <v>194</v>
      </c>
      <c r="X38" s="6" t="s">
        <v>194</v>
      </c>
      <c r="Y38" s="6" t="s">
        <v>194</v>
      </c>
      <c r="Z38" s="6" t="s">
        <v>194</v>
      </c>
      <c r="AA38" s="6" t="s">
        <v>194</v>
      </c>
      <c r="AB38" s="6" t="s">
        <v>194</v>
      </c>
      <c r="AC38" s="6" t="s">
        <v>194</v>
      </c>
      <c r="AD38" s="6" t="s">
        <v>194</v>
      </c>
      <c r="AE38" s="6" t="s">
        <v>194</v>
      </c>
      <c r="AF38" s="6" t="s">
        <v>194</v>
      </c>
      <c r="AG38" s="6" t="s">
        <v>194</v>
      </c>
      <c r="AH38" s="6" t="s">
        <v>194</v>
      </c>
      <c r="AI38" s="6" t="s">
        <v>194</v>
      </c>
      <c r="AJ38" s="6" t="s">
        <v>194</v>
      </c>
      <c r="AK38" s="6" t="s">
        <v>194</v>
      </c>
      <c r="AL38" s="6" t="s">
        <v>194</v>
      </c>
      <c r="AM38" s="6" t="s">
        <v>194</v>
      </c>
      <c r="AN38" s="6" t="s">
        <v>194</v>
      </c>
    </row>
    <row r="39" spans="1:40" ht="68" x14ac:dyDescent="0.2">
      <c r="A39" s="5" t="s">
        <v>80</v>
      </c>
      <c r="B39" s="9" t="s">
        <v>82</v>
      </c>
      <c r="C39" s="2" t="s">
        <v>214</v>
      </c>
      <c r="D39" s="6" t="s">
        <v>194</v>
      </c>
      <c r="E39" s="6" t="s">
        <v>194</v>
      </c>
      <c r="F39" s="6" t="s">
        <v>194</v>
      </c>
      <c r="G39" s="6" t="s">
        <v>194</v>
      </c>
      <c r="H39" s="6" t="s">
        <v>194</v>
      </c>
      <c r="I39" s="6" t="s">
        <v>194</v>
      </c>
      <c r="J39" s="6" t="s">
        <v>194</v>
      </c>
      <c r="K39" s="6" t="s">
        <v>194</v>
      </c>
      <c r="L39" s="6" t="s">
        <v>194</v>
      </c>
      <c r="M39" s="6" t="s">
        <v>194</v>
      </c>
      <c r="N39" s="6" t="s">
        <v>194</v>
      </c>
      <c r="O39" s="6" t="s">
        <v>194</v>
      </c>
      <c r="P39" s="6" t="s">
        <v>194</v>
      </c>
      <c r="Q39" s="6" t="s">
        <v>194</v>
      </c>
      <c r="R39" s="6" t="s">
        <v>194</v>
      </c>
      <c r="S39" s="6" t="s">
        <v>194</v>
      </c>
      <c r="T39" s="6" t="s">
        <v>194</v>
      </c>
      <c r="U39" s="6" t="s">
        <v>194</v>
      </c>
      <c r="V39" s="6" t="s">
        <v>194</v>
      </c>
      <c r="W39" s="6" t="s">
        <v>194</v>
      </c>
      <c r="X39" s="6" t="s">
        <v>194</v>
      </c>
      <c r="Y39" s="6" t="s">
        <v>194</v>
      </c>
      <c r="Z39" s="6" t="s">
        <v>194</v>
      </c>
      <c r="AA39" s="6" t="s">
        <v>194</v>
      </c>
      <c r="AB39" s="6" t="s">
        <v>194</v>
      </c>
      <c r="AC39" s="6" t="s">
        <v>194</v>
      </c>
      <c r="AD39" s="6" t="s">
        <v>194</v>
      </c>
      <c r="AE39" s="6" t="s">
        <v>194</v>
      </c>
      <c r="AF39" s="6" t="s">
        <v>194</v>
      </c>
      <c r="AG39" s="6" t="s">
        <v>194</v>
      </c>
      <c r="AH39" s="6" t="s">
        <v>194</v>
      </c>
      <c r="AI39" s="6" t="s">
        <v>194</v>
      </c>
      <c r="AJ39" s="6" t="s">
        <v>194</v>
      </c>
      <c r="AK39" s="6" t="s">
        <v>194</v>
      </c>
      <c r="AL39" s="6" t="s">
        <v>194</v>
      </c>
      <c r="AM39" s="6" t="s">
        <v>194</v>
      </c>
      <c r="AN39" s="6" t="s">
        <v>194</v>
      </c>
    </row>
    <row r="40" spans="1:40" ht="68" x14ac:dyDescent="0.2">
      <c r="A40" s="5" t="s">
        <v>80</v>
      </c>
      <c r="B40" s="9" t="s">
        <v>83</v>
      </c>
      <c r="C40" s="2" t="s">
        <v>214</v>
      </c>
      <c r="D40" s="6" t="s">
        <v>194</v>
      </c>
      <c r="E40" s="6" t="s">
        <v>194</v>
      </c>
      <c r="F40" s="6" t="s">
        <v>194</v>
      </c>
      <c r="G40" s="6" t="s">
        <v>194</v>
      </c>
      <c r="H40" s="6" t="s">
        <v>194</v>
      </c>
      <c r="I40" s="6" t="s">
        <v>194</v>
      </c>
      <c r="J40" s="6" t="s">
        <v>194</v>
      </c>
      <c r="K40" s="6" t="s">
        <v>194</v>
      </c>
      <c r="L40" s="6" t="s">
        <v>194</v>
      </c>
      <c r="M40" s="6" t="s">
        <v>194</v>
      </c>
      <c r="N40" s="6" t="s">
        <v>194</v>
      </c>
      <c r="O40" s="6" t="s">
        <v>194</v>
      </c>
      <c r="P40" s="6" t="s">
        <v>194</v>
      </c>
      <c r="Q40" s="6" t="s">
        <v>194</v>
      </c>
      <c r="R40" s="6" t="s">
        <v>194</v>
      </c>
      <c r="S40" s="6" t="s">
        <v>194</v>
      </c>
      <c r="T40" s="6" t="s">
        <v>194</v>
      </c>
      <c r="U40" s="6" t="s">
        <v>194</v>
      </c>
      <c r="V40" s="6" t="s">
        <v>194</v>
      </c>
      <c r="W40" s="6" t="s">
        <v>194</v>
      </c>
      <c r="X40" s="6" t="s">
        <v>194</v>
      </c>
      <c r="Y40" s="6" t="s">
        <v>194</v>
      </c>
      <c r="Z40" s="6" t="s">
        <v>194</v>
      </c>
      <c r="AA40" s="6" t="s">
        <v>194</v>
      </c>
      <c r="AB40" s="6" t="s">
        <v>194</v>
      </c>
      <c r="AC40" s="6" t="s">
        <v>194</v>
      </c>
      <c r="AD40" s="6" t="s">
        <v>194</v>
      </c>
      <c r="AE40" s="6" t="s">
        <v>194</v>
      </c>
      <c r="AF40" s="6" t="s">
        <v>194</v>
      </c>
      <c r="AG40" s="6" t="s">
        <v>194</v>
      </c>
      <c r="AH40" s="6" t="s">
        <v>194</v>
      </c>
      <c r="AI40" s="6" t="s">
        <v>194</v>
      </c>
      <c r="AJ40" s="6" t="s">
        <v>194</v>
      </c>
      <c r="AK40" s="6" t="s">
        <v>194</v>
      </c>
      <c r="AL40" s="6" t="s">
        <v>194</v>
      </c>
      <c r="AM40" s="6" t="s">
        <v>194</v>
      </c>
      <c r="AN40" s="6" t="s">
        <v>194</v>
      </c>
    </row>
    <row r="41" spans="1:40" ht="34" x14ac:dyDescent="0.2">
      <c r="A41" s="5" t="s">
        <v>84</v>
      </c>
      <c r="B41" s="9" t="s">
        <v>81</v>
      </c>
      <c r="C41" s="2" t="s">
        <v>214</v>
      </c>
      <c r="D41" s="6" t="s">
        <v>194</v>
      </c>
      <c r="E41" s="6" t="s">
        <v>194</v>
      </c>
      <c r="F41" s="6" t="s">
        <v>194</v>
      </c>
      <c r="G41" s="6" t="s">
        <v>194</v>
      </c>
      <c r="H41" s="6" t="s">
        <v>194</v>
      </c>
      <c r="I41" s="6" t="s">
        <v>194</v>
      </c>
      <c r="J41" s="6" t="s">
        <v>194</v>
      </c>
      <c r="K41" s="6" t="s">
        <v>194</v>
      </c>
      <c r="L41" s="6" t="s">
        <v>194</v>
      </c>
      <c r="M41" s="6" t="s">
        <v>194</v>
      </c>
      <c r="N41" s="6" t="s">
        <v>194</v>
      </c>
      <c r="O41" s="6" t="s">
        <v>194</v>
      </c>
      <c r="P41" s="6" t="s">
        <v>194</v>
      </c>
      <c r="Q41" s="6" t="s">
        <v>194</v>
      </c>
      <c r="R41" s="6" t="s">
        <v>194</v>
      </c>
      <c r="S41" s="6" t="s">
        <v>194</v>
      </c>
      <c r="T41" s="6" t="s">
        <v>194</v>
      </c>
      <c r="U41" s="6" t="s">
        <v>194</v>
      </c>
      <c r="V41" s="6" t="s">
        <v>194</v>
      </c>
      <c r="W41" s="6" t="s">
        <v>194</v>
      </c>
      <c r="X41" s="6" t="s">
        <v>194</v>
      </c>
      <c r="Y41" s="6" t="s">
        <v>194</v>
      </c>
      <c r="Z41" s="6" t="s">
        <v>194</v>
      </c>
      <c r="AA41" s="6" t="s">
        <v>194</v>
      </c>
      <c r="AB41" s="6" t="s">
        <v>194</v>
      </c>
      <c r="AC41" s="6" t="s">
        <v>194</v>
      </c>
      <c r="AD41" s="6" t="s">
        <v>194</v>
      </c>
      <c r="AE41" s="6" t="s">
        <v>194</v>
      </c>
      <c r="AF41" s="6" t="s">
        <v>194</v>
      </c>
      <c r="AG41" s="6" t="s">
        <v>194</v>
      </c>
      <c r="AH41" s="6" t="s">
        <v>194</v>
      </c>
      <c r="AI41" s="6" t="s">
        <v>194</v>
      </c>
      <c r="AJ41" s="6" t="s">
        <v>194</v>
      </c>
      <c r="AK41" s="6" t="s">
        <v>194</v>
      </c>
      <c r="AL41" s="6" t="s">
        <v>194</v>
      </c>
      <c r="AM41" s="6" t="s">
        <v>194</v>
      </c>
      <c r="AN41" s="6" t="s">
        <v>194</v>
      </c>
    </row>
    <row r="42" spans="1:40" ht="85" x14ac:dyDescent="0.2">
      <c r="A42" s="5" t="s">
        <v>84</v>
      </c>
      <c r="B42" s="9" t="s">
        <v>125</v>
      </c>
      <c r="C42" s="2" t="s">
        <v>214</v>
      </c>
      <c r="D42" s="6" t="s">
        <v>194</v>
      </c>
      <c r="E42" s="6" t="s">
        <v>194</v>
      </c>
      <c r="F42" s="6" t="s">
        <v>194</v>
      </c>
      <c r="G42" s="6" t="s">
        <v>194</v>
      </c>
      <c r="H42" s="6" t="s">
        <v>194</v>
      </c>
      <c r="I42" s="6" t="s">
        <v>194</v>
      </c>
      <c r="J42" s="6" t="s">
        <v>194</v>
      </c>
      <c r="K42" s="6" t="s">
        <v>194</v>
      </c>
      <c r="L42" s="6" t="s">
        <v>194</v>
      </c>
      <c r="M42" s="6" t="s">
        <v>194</v>
      </c>
      <c r="N42" s="6" t="s">
        <v>194</v>
      </c>
      <c r="O42" s="6" t="s">
        <v>194</v>
      </c>
      <c r="P42" s="6" t="s">
        <v>194</v>
      </c>
      <c r="Q42" s="6" t="s">
        <v>194</v>
      </c>
      <c r="R42" s="6" t="s">
        <v>194</v>
      </c>
      <c r="S42" s="6" t="s">
        <v>194</v>
      </c>
      <c r="T42" s="6" t="s">
        <v>194</v>
      </c>
      <c r="U42" s="6" t="s">
        <v>194</v>
      </c>
      <c r="V42" s="6" t="s">
        <v>194</v>
      </c>
      <c r="W42" s="6" t="s">
        <v>194</v>
      </c>
      <c r="X42" s="6" t="s">
        <v>194</v>
      </c>
      <c r="Y42" s="6" t="s">
        <v>194</v>
      </c>
      <c r="Z42" s="6" t="s">
        <v>194</v>
      </c>
      <c r="AA42" s="6" t="s">
        <v>194</v>
      </c>
      <c r="AB42" s="6" t="s">
        <v>194</v>
      </c>
      <c r="AC42" s="6" t="s">
        <v>194</v>
      </c>
      <c r="AD42" s="6" t="s">
        <v>194</v>
      </c>
      <c r="AE42" s="6" t="s">
        <v>194</v>
      </c>
      <c r="AF42" s="6" t="s">
        <v>194</v>
      </c>
      <c r="AG42" s="6" t="s">
        <v>194</v>
      </c>
      <c r="AH42" s="6" t="s">
        <v>194</v>
      </c>
      <c r="AI42" s="6" t="s">
        <v>194</v>
      </c>
      <c r="AJ42" s="6" t="s">
        <v>194</v>
      </c>
      <c r="AK42" s="6" t="s">
        <v>194</v>
      </c>
      <c r="AL42" s="6" t="s">
        <v>194</v>
      </c>
      <c r="AM42" s="6" t="s">
        <v>194</v>
      </c>
      <c r="AN42" s="6" t="s">
        <v>194</v>
      </c>
    </row>
    <row r="43" spans="1:40" ht="68" x14ac:dyDescent="0.2">
      <c r="A43" s="5" t="s">
        <v>84</v>
      </c>
      <c r="B43" s="9" t="s">
        <v>82</v>
      </c>
      <c r="C43" s="2" t="s">
        <v>214</v>
      </c>
      <c r="D43" s="6" t="s">
        <v>194</v>
      </c>
      <c r="E43" s="6" t="s">
        <v>194</v>
      </c>
      <c r="F43" s="6" t="s">
        <v>194</v>
      </c>
      <c r="G43" s="6" t="s">
        <v>194</v>
      </c>
      <c r="H43" s="6" t="s">
        <v>194</v>
      </c>
      <c r="I43" s="6" t="s">
        <v>194</v>
      </c>
      <c r="J43" s="6" t="s">
        <v>194</v>
      </c>
      <c r="K43" s="6" t="s">
        <v>194</v>
      </c>
      <c r="L43" s="6" t="s">
        <v>194</v>
      </c>
      <c r="M43" s="6" t="s">
        <v>194</v>
      </c>
      <c r="N43" s="6" t="s">
        <v>194</v>
      </c>
      <c r="O43" s="6" t="s">
        <v>194</v>
      </c>
      <c r="P43" s="6" t="s">
        <v>194</v>
      </c>
      <c r="Q43" s="6" t="s">
        <v>194</v>
      </c>
      <c r="R43" s="6" t="s">
        <v>194</v>
      </c>
      <c r="S43" s="6" t="s">
        <v>194</v>
      </c>
      <c r="T43" s="6" t="s">
        <v>194</v>
      </c>
      <c r="U43" s="6" t="s">
        <v>194</v>
      </c>
      <c r="V43" s="6" t="s">
        <v>194</v>
      </c>
      <c r="W43" s="6" t="s">
        <v>194</v>
      </c>
      <c r="X43" s="6" t="s">
        <v>194</v>
      </c>
      <c r="Y43" s="6" t="s">
        <v>194</v>
      </c>
      <c r="Z43" s="6" t="s">
        <v>194</v>
      </c>
      <c r="AA43" s="6" t="s">
        <v>194</v>
      </c>
      <c r="AB43" s="6" t="s">
        <v>194</v>
      </c>
      <c r="AC43" s="6" t="s">
        <v>194</v>
      </c>
      <c r="AD43" s="6" t="s">
        <v>194</v>
      </c>
      <c r="AE43" s="6" t="s">
        <v>194</v>
      </c>
      <c r="AF43" s="6" t="s">
        <v>194</v>
      </c>
      <c r="AG43" s="6" t="s">
        <v>194</v>
      </c>
      <c r="AH43" s="6" t="s">
        <v>194</v>
      </c>
      <c r="AI43" s="6" t="s">
        <v>194</v>
      </c>
      <c r="AJ43" s="6" t="s">
        <v>194</v>
      </c>
      <c r="AK43" s="6" t="s">
        <v>194</v>
      </c>
      <c r="AL43" s="6" t="s">
        <v>194</v>
      </c>
      <c r="AM43" s="6" t="s">
        <v>194</v>
      </c>
      <c r="AN43" s="6" t="s">
        <v>194</v>
      </c>
    </row>
    <row r="44" spans="1:40" ht="68" x14ac:dyDescent="0.2">
      <c r="A44" s="5" t="s">
        <v>84</v>
      </c>
      <c r="B44" s="9" t="s">
        <v>85</v>
      </c>
      <c r="C44" s="2" t="s">
        <v>214</v>
      </c>
      <c r="D44" s="6" t="s">
        <v>194</v>
      </c>
      <c r="E44" s="6" t="s">
        <v>194</v>
      </c>
      <c r="F44" s="6" t="s">
        <v>194</v>
      </c>
      <c r="G44" s="6" t="s">
        <v>194</v>
      </c>
      <c r="H44" s="6" t="s">
        <v>194</v>
      </c>
      <c r="I44" s="6" t="s">
        <v>194</v>
      </c>
      <c r="J44" s="6" t="s">
        <v>194</v>
      </c>
      <c r="K44" s="6" t="s">
        <v>194</v>
      </c>
      <c r="L44" s="6" t="s">
        <v>194</v>
      </c>
      <c r="M44" s="6" t="s">
        <v>194</v>
      </c>
      <c r="N44" s="6" t="s">
        <v>194</v>
      </c>
      <c r="O44" s="6" t="s">
        <v>194</v>
      </c>
      <c r="P44" s="6" t="s">
        <v>194</v>
      </c>
      <c r="Q44" s="6" t="s">
        <v>194</v>
      </c>
      <c r="R44" s="6" t="s">
        <v>194</v>
      </c>
      <c r="S44" s="6" t="s">
        <v>194</v>
      </c>
      <c r="T44" s="6" t="s">
        <v>194</v>
      </c>
      <c r="U44" s="6" t="s">
        <v>194</v>
      </c>
      <c r="V44" s="6" t="s">
        <v>194</v>
      </c>
      <c r="W44" s="6" t="s">
        <v>194</v>
      </c>
      <c r="X44" s="6" t="s">
        <v>194</v>
      </c>
      <c r="Y44" s="6" t="s">
        <v>194</v>
      </c>
      <c r="Z44" s="6" t="s">
        <v>194</v>
      </c>
      <c r="AA44" s="6" t="s">
        <v>194</v>
      </c>
      <c r="AB44" s="6" t="s">
        <v>194</v>
      </c>
      <c r="AC44" s="6" t="s">
        <v>194</v>
      </c>
      <c r="AD44" s="6" t="s">
        <v>194</v>
      </c>
      <c r="AE44" s="6" t="s">
        <v>194</v>
      </c>
      <c r="AF44" s="6" t="s">
        <v>194</v>
      </c>
      <c r="AG44" s="6" t="s">
        <v>194</v>
      </c>
      <c r="AH44" s="6" t="s">
        <v>194</v>
      </c>
      <c r="AI44" s="6" t="s">
        <v>194</v>
      </c>
      <c r="AJ44" s="6" t="s">
        <v>194</v>
      </c>
      <c r="AK44" s="6" t="s">
        <v>194</v>
      </c>
      <c r="AL44" s="6" t="s">
        <v>194</v>
      </c>
      <c r="AM44" s="6" t="s">
        <v>194</v>
      </c>
      <c r="AN44" s="6" t="s">
        <v>194</v>
      </c>
    </row>
    <row r="45" spans="1:40" ht="68" x14ac:dyDescent="0.2">
      <c r="A45" s="8" t="s">
        <v>126</v>
      </c>
      <c r="B45" s="9" t="s">
        <v>127</v>
      </c>
      <c r="C45" s="2" t="s">
        <v>214</v>
      </c>
      <c r="D45" s="6" t="s">
        <v>194</v>
      </c>
      <c r="E45" s="6" t="s">
        <v>194</v>
      </c>
      <c r="F45" s="6" t="s">
        <v>194</v>
      </c>
      <c r="G45" s="6" t="s">
        <v>194</v>
      </c>
      <c r="H45" s="6" t="s">
        <v>194</v>
      </c>
      <c r="I45" s="6" t="s">
        <v>194</v>
      </c>
      <c r="J45" s="6" t="s">
        <v>194</v>
      </c>
      <c r="K45" s="6" t="s">
        <v>194</v>
      </c>
      <c r="L45" s="6" t="s">
        <v>194</v>
      </c>
      <c r="M45" s="6" t="s">
        <v>194</v>
      </c>
      <c r="N45" s="6" t="s">
        <v>194</v>
      </c>
      <c r="O45" s="6" t="s">
        <v>194</v>
      </c>
      <c r="P45" s="6" t="s">
        <v>194</v>
      </c>
      <c r="Q45" s="6" t="s">
        <v>194</v>
      </c>
      <c r="R45" s="6" t="s">
        <v>194</v>
      </c>
      <c r="S45" s="6" t="s">
        <v>194</v>
      </c>
      <c r="T45" s="6" t="s">
        <v>194</v>
      </c>
      <c r="U45" s="6" t="s">
        <v>194</v>
      </c>
      <c r="V45" s="6" t="s">
        <v>194</v>
      </c>
      <c r="W45" s="6" t="s">
        <v>194</v>
      </c>
      <c r="X45" s="6" t="s">
        <v>194</v>
      </c>
      <c r="Y45" s="6" t="s">
        <v>194</v>
      </c>
      <c r="Z45" s="6" t="s">
        <v>194</v>
      </c>
      <c r="AA45" s="6" t="s">
        <v>194</v>
      </c>
      <c r="AB45" s="6" t="s">
        <v>194</v>
      </c>
      <c r="AC45" s="6" t="s">
        <v>194</v>
      </c>
      <c r="AD45" s="6" t="s">
        <v>194</v>
      </c>
      <c r="AE45" s="6" t="s">
        <v>194</v>
      </c>
      <c r="AF45" s="6" t="s">
        <v>194</v>
      </c>
      <c r="AG45" s="6" t="s">
        <v>194</v>
      </c>
      <c r="AH45" s="6" t="s">
        <v>194</v>
      </c>
      <c r="AI45" s="6" t="s">
        <v>194</v>
      </c>
      <c r="AJ45" s="6" t="s">
        <v>194</v>
      </c>
      <c r="AK45" s="6" t="s">
        <v>194</v>
      </c>
      <c r="AL45" s="6" t="s">
        <v>194</v>
      </c>
      <c r="AM45" s="6" t="s">
        <v>194</v>
      </c>
      <c r="AN45" s="6" t="s">
        <v>194</v>
      </c>
    </row>
    <row r="46" spans="1:40" ht="51" x14ac:dyDescent="0.2">
      <c r="A46" s="5" t="s">
        <v>86</v>
      </c>
      <c r="B46" s="9" t="s">
        <v>87</v>
      </c>
      <c r="C46" s="2" t="s">
        <v>214</v>
      </c>
      <c r="D46" s="6" t="s">
        <v>194</v>
      </c>
      <c r="E46" s="6" t="s">
        <v>194</v>
      </c>
      <c r="F46" s="6" t="s">
        <v>194</v>
      </c>
      <c r="G46" s="6" t="s">
        <v>194</v>
      </c>
      <c r="H46" s="6" t="s">
        <v>194</v>
      </c>
      <c r="I46" s="6" t="s">
        <v>194</v>
      </c>
      <c r="J46" s="6" t="s">
        <v>194</v>
      </c>
      <c r="K46" s="6" t="s">
        <v>194</v>
      </c>
      <c r="L46" s="6" t="s">
        <v>194</v>
      </c>
      <c r="M46" s="6" t="s">
        <v>194</v>
      </c>
      <c r="N46" s="6" t="s">
        <v>194</v>
      </c>
      <c r="O46" s="6" t="s">
        <v>194</v>
      </c>
      <c r="P46" s="6" t="s">
        <v>194</v>
      </c>
      <c r="Q46" s="6" t="s">
        <v>194</v>
      </c>
      <c r="R46" s="6" t="s">
        <v>194</v>
      </c>
      <c r="S46" s="6" t="s">
        <v>194</v>
      </c>
      <c r="T46" s="6" t="s">
        <v>194</v>
      </c>
      <c r="U46" s="6" t="s">
        <v>194</v>
      </c>
      <c r="V46" s="6" t="s">
        <v>194</v>
      </c>
      <c r="W46" s="6" t="s">
        <v>194</v>
      </c>
      <c r="X46" s="6" t="s">
        <v>194</v>
      </c>
      <c r="Y46" s="6" t="s">
        <v>194</v>
      </c>
      <c r="Z46" s="6" t="s">
        <v>194</v>
      </c>
      <c r="AA46" s="6" t="s">
        <v>194</v>
      </c>
      <c r="AB46" s="6" t="s">
        <v>194</v>
      </c>
      <c r="AC46" s="6" t="s">
        <v>194</v>
      </c>
      <c r="AD46" s="6" t="s">
        <v>194</v>
      </c>
      <c r="AE46" s="6" t="s">
        <v>194</v>
      </c>
      <c r="AF46" s="6" t="s">
        <v>194</v>
      </c>
      <c r="AG46" s="6" t="s">
        <v>194</v>
      </c>
      <c r="AH46" s="6" t="s">
        <v>194</v>
      </c>
      <c r="AI46" s="6" t="s">
        <v>194</v>
      </c>
      <c r="AJ46" s="6" t="s">
        <v>194</v>
      </c>
      <c r="AK46" s="6" t="s">
        <v>194</v>
      </c>
      <c r="AL46" s="6" t="s">
        <v>194</v>
      </c>
      <c r="AM46" s="6" t="s">
        <v>194</v>
      </c>
      <c r="AN46" s="6" t="s">
        <v>194</v>
      </c>
    </row>
    <row r="47" spans="1:40" ht="68" x14ac:dyDescent="0.2">
      <c r="A47" s="5" t="s">
        <v>88</v>
      </c>
      <c r="B47" s="9" t="s">
        <v>89</v>
      </c>
      <c r="C47" s="2" t="s">
        <v>214</v>
      </c>
      <c r="D47" s="6" t="s">
        <v>194</v>
      </c>
      <c r="E47" s="6" t="s">
        <v>194</v>
      </c>
      <c r="F47" s="6" t="s">
        <v>194</v>
      </c>
      <c r="G47" s="6" t="s">
        <v>194</v>
      </c>
      <c r="H47" s="6" t="s">
        <v>194</v>
      </c>
      <c r="I47" s="6" t="s">
        <v>194</v>
      </c>
      <c r="J47" s="6" t="s">
        <v>194</v>
      </c>
      <c r="K47" s="6" t="s">
        <v>194</v>
      </c>
      <c r="L47" s="6" t="s">
        <v>194</v>
      </c>
      <c r="M47" s="6" t="s">
        <v>194</v>
      </c>
      <c r="N47" s="6" t="s">
        <v>194</v>
      </c>
      <c r="O47" s="6" t="s">
        <v>194</v>
      </c>
      <c r="P47" s="6" t="s">
        <v>194</v>
      </c>
      <c r="Q47" s="6" t="s">
        <v>194</v>
      </c>
      <c r="R47" s="6" t="s">
        <v>194</v>
      </c>
      <c r="S47" s="6" t="s">
        <v>194</v>
      </c>
      <c r="T47" s="6" t="s">
        <v>194</v>
      </c>
      <c r="U47" s="6" t="s">
        <v>194</v>
      </c>
      <c r="V47" s="6" t="s">
        <v>194</v>
      </c>
      <c r="W47" s="6" t="s">
        <v>194</v>
      </c>
      <c r="X47" s="6" t="s">
        <v>194</v>
      </c>
      <c r="Y47" s="6" t="s">
        <v>194</v>
      </c>
      <c r="Z47" s="6" t="s">
        <v>194</v>
      </c>
      <c r="AA47" s="6" t="s">
        <v>194</v>
      </c>
      <c r="AB47" s="6" t="s">
        <v>194</v>
      </c>
      <c r="AC47" s="6" t="s">
        <v>194</v>
      </c>
      <c r="AD47" s="6" t="s">
        <v>194</v>
      </c>
      <c r="AE47" s="6" t="s">
        <v>194</v>
      </c>
      <c r="AF47" s="6" t="s">
        <v>194</v>
      </c>
      <c r="AG47" s="6" t="s">
        <v>194</v>
      </c>
      <c r="AH47" s="6" t="s">
        <v>194</v>
      </c>
      <c r="AI47" s="6" t="s">
        <v>194</v>
      </c>
      <c r="AJ47" s="6" t="s">
        <v>194</v>
      </c>
      <c r="AK47" s="6" t="s">
        <v>194</v>
      </c>
      <c r="AL47" s="6" t="s">
        <v>194</v>
      </c>
      <c r="AM47" s="6" t="s">
        <v>194</v>
      </c>
      <c r="AN47" s="6" t="s">
        <v>194</v>
      </c>
    </row>
    <row r="48" spans="1:40" ht="34" x14ac:dyDescent="0.2">
      <c r="A48" s="12" t="s">
        <v>128</v>
      </c>
      <c r="B48" s="9" t="s">
        <v>129</v>
      </c>
      <c r="C48" s="15" t="s">
        <v>214</v>
      </c>
      <c r="D48" s="6" t="s">
        <v>194</v>
      </c>
      <c r="E48" s="6">
        <f>E49+E57</f>
        <v>0</v>
      </c>
      <c r="F48" s="6">
        <f t="shared" ref="F48:AN48" si="3">F49+F57</f>
        <v>0</v>
      </c>
      <c r="G48" s="6">
        <f t="shared" si="3"/>
        <v>0</v>
      </c>
      <c r="H48" s="6">
        <f t="shared" si="3"/>
        <v>0</v>
      </c>
      <c r="I48" s="6">
        <f t="shared" si="3"/>
        <v>0</v>
      </c>
      <c r="J48" s="6">
        <f t="shared" si="3"/>
        <v>0</v>
      </c>
      <c r="K48" s="6">
        <f t="shared" si="3"/>
        <v>0.96000000000000008</v>
      </c>
      <c r="L48" s="6">
        <f t="shared" si="3"/>
        <v>0</v>
      </c>
      <c r="M48" s="6">
        <f t="shared" si="3"/>
        <v>0</v>
      </c>
      <c r="N48" s="6">
        <f t="shared" si="3"/>
        <v>0</v>
      </c>
      <c r="O48" s="6">
        <f t="shared" si="3"/>
        <v>4</v>
      </c>
      <c r="P48" s="6">
        <f t="shared" si="3"/>
        <v>0</v>
      </c>
      <c r="Q48" s="6">
        <f t="shared" si="3"/>
        <v>0</v>
      </c>
      <c r="R48" s="6">
        <f t="shared" si="3"/>
        <v>0</v>
      </c>
      <c r="S48" s="6">
        <f t="shared" si="3"/>
        <v>1.7999999999999998</v>
      </c>
      <c r="T48" s="6">
        <f t="shared" si="3"/>
        <v>0</v>
      </c>
      <c r="U48" s="6">
        <f t="shared" si="3"/>
        <v>2</v>
      </c>
      <c r="V48" s="6">
        <f t="shared" si="3"/>
        <v>0</v>
      </c>
      <c r="W48" s="6">
        <f t="shared" si="3"/>
        <v>0</v>
      </c>
      <c r="X48" s="6">
        <f t="shared" si="3"/>
        <v>0</v>
      </c>
      <c r="Y48" s="6">
        <f t="shared" si="3"/>
        <v>1.3399999999999999</v>
      </c>
      <c r="Z48" s="6">
        <f t="shared" si="3"/>
        <v>0</v>
      </c>
      <c r="AA48" s="6">
        <f t="shared" si="3"/>
        <v>4</v>
      </c>
      <c r="AB48" s="6">
        <f t="shared" si="3"/>
        <v>0</v>
      </c>
      <c r="AC48" s="6">
        <f t="shared" si="3"/>
        <v>0</v>
      </c>
      <c r="AD48" s="6">
        <f t="shared" si="3"/>
        <v>0</v>
      </c>
      <c r="AE48" s="6">
        <f t="shared" si="3"/>
        <v>1.3</v>
      </c>
      <c r="AF48" s="6">
        <f t="shared" si="3"/>
        <v>0</v>
      </c>
      <c r="AG48" s="6">
        <f t="shared" si="3"/>
        <v>4</v>
      </c>
      <c r="AH48" s="6">
        <f t="shared" si="3"/>
        <v>0</v>
      </c>
      <c r="AI48" s="6">
        <f t="shared" si="3"/>
        <v>0.96000000000000008</v>
      </c>
      <c r="AJ48" s="6">
        <f t="shared" si="3"/>
        <v>0</v>
      </c>
      <c r="AK48" s="6">
        <f t="shared" si="3"/>
        <v>4.4400000000000004</v>
      </c>
      <c r="AL48" s="6">
        <f t="shared" si="3"/>
        <v>0</v>
      </c>
      <c r="AM48" s="6">
        <f t="shared" si="3"/>
        <v>14</v>
      </c>
      <c r="AN48" s="6">
        <f t="shared" si="3"/>
        <v>0</v>
      </c>
    </row>
    <row r="49" spans="1:40" ht="51" x14ac:dyDescent="0.2">
      <c r="A49" s="16" t="s">
        <v>130</v>
      </c>
      <c r="B49" s="9" t="s">
        <v>131</v>
      </c>
      <c r="C49" s="15" t="s">
        <v>214</v>
      </c>
      <c r="D49" s="6" t="s">
        <v>194</v>
      </c>
      <c r="E49" s="6">
        <f>E50</f>
        <v>0</v>
      </c>
      <c r="F49" s="6">
        <f t="shared" ref="F49:AH49" si="4">F50</f>
        <v>0</v>
      </c>
      <c r="G49" s="6">
        <f t="shared" si="4"/>
        <v>0</v>
      </c>
      <c r="H49" s="6">
        <f t="shared" si="4"/>
        <v>0</v>
      </c>
      <c r="I49" s="6">
        <f t="shared" si="4"/>
        <v>0</v>
      </c>
      <c r="J49" s="6">
        <f t="shared" si="4"/>
        <v>0</v>
      </c>
      <c r="K49" s="6">
        <f t="shared" si="4"/>
        <v>0.96000000000000008</v>
      </c>
      <c r="L49" s="6">
        <f t="shared" si="4"/>
        <v>0</v>
      </c>
      <c r="M49" s="6">
        <f t="shared" si="4"/>
        <v>0</v>
      </c>
      <c r="N49" s="6">
        <f t="shared" si="4"/>
        <v>0</v>
      </c>
      <c r="O49" s="6">
        <f t="shared" si="4"/>
        <v>4</v>
      </c>
      <c r="P49" s="6">
        <f t="shared" si="4"/>
        <v>0</v>
      </c>
      <c r="Q49" s="6">
        <f t="shared" si="4"/>
        <v>0</v>
      </c>
      <c r="R49" s="6">
        <f t="shared" si="4"/>
        <v>0</v>
      </c>
      <c r="S49" s="6">
        <f t="shared" si="4"/>
        <v>0</v>
      </c>
      <c r="T49" s="6">
        <f t="shared" si="4"/>
        <v>0</v>
      </c>
      <c r="U49" s="6">
        <f t="shared" si="4"/>
        <v>2</v>
      </c>
      <c r="V49" s="6">
        <f t="shared" si="4"/>
        <v>0</v>
      </c>
      <c r="W49" s="6">
        <f t="shared" si="4"/>
        <v>0</v>
      </c>
      <c r="X49" s="6">
        <f t="shared" si="4"/>
        <v>0</v>
      </c>
      <c r="Y49" s="6">
        <f t="shared" si="4"/>
        <v>0</v>
      </c>
      <c r="Z49" s="6">
        <f t="shared" si="4"/>
        <v>0</v>
      </c>
      <c r="AA49" s="6">
        <f t="shared" si="4"/>
        <v>4</v>
      </c>
      <c r="AB49" s="6">
        <f t="shared" si="4"/>
        <v>0</v>
      </c>
      <c r="AC49" s="6">
        <f t="shared" si="4"/>
        <v>0</v>
      </c>
      <c r="AD49" s="6">
        <f t="shared" si="4"/>
        <v>0</v>
      </c>
      <c r="AE49" s="6">
        <f t="shared" si="4"/>
        <v>0</v>
      </c>
      <c r="AF49" s="6">
        <f t="shared" si="4"/>
        <v>0</v>
      </c>
      <c r="AG49" s="6">
        <f t="shared" si="4"/>
        <v>4</v>
      </c>
      <c r="AH49" s="6">
        <f t="shared" si="4"/>
        <v>0</v>
      </c>
      <c r="AI49" s="6">
        <v>0.96000000000000008</v>
      </c>
      <c r="AJ49" s="6">
        <v>0</v>
      </c>
      <c r="AK49" s="6">
        <v>0</v>
      </c>
      <c r="AL49" s="6">
        <v>0</v>
      </c>
      <c r="AM49" s="6">
        <v>14</v>
      </c>
      <c r="AN49" s="6">
        <v>0</v>
      </c>
    </row>
    <row r="50" spans="1:40" ht="34" x14ac:dyDescent="0.2">
      <c r="A50" s="9" t="s">
        <v>90</v>
      </c>
      <c r="B50" s="9" t="s">
        <v>91</v>
      </c>
      <c r="C50" s="15" t="s">
        <v>214</v>
      </c>
      <c r="D50" s="6" t="s">
        <v>194</v>
      </c>
      <c r="E50" s="6">
        <f>E51+E52+E53+E54+E55</f>
        <v>0</v>
      </c>
      <c r="F50" s="6">
        <f t="shared" ref="F50:AN50" si="5">F51+F52+F53+F54+F55</f>
        <v>0</v>
      </c>
      <c r="G50" s="6">
        <f t="shared" si="5"/>
        <v>0</v>
      </c>
      <c r="H50" s="6">
        <f t="shared" si="5"/>
        <v>0</v>
      </c>
      <c r="I50" s="6">
        <f t="shared" si="5"/>
        <v>0</v>
      </c>
      <c r="J50" s="6">
        <f t="shared" si="5"/>
        <v>0</v>
      </c>
      <c r="K50" s="6">
        <f t="shared" si="5"/>
        <v>0.96000000000000008</v>
      </c>
      <c r="L50" s="6">
        <f t="shared" si="5"/>
        <v>0</v>
      </c>
      <c r="M50" s="6">
        <f t="shared" si="5"/>
        <v>0</v>
      </c>
      <c r="N50" s="6">
        <f t="shared" si="5"/>
        <v>0</v>
      </c>
      <c r="O50" s="6">
        <f t="shared" si="5"/>
        <v>4</v>
      </c>
      <c r="P50" s="6">
        <f t="shared" si="5"/>
        <v>0</v>
      </c>
      <c r="Q50" s="6">
        <f t="shared" si="5"/>
        <v>0</v>
      </c>
      <c r="R50" s="6">
        <f t="shared" si="5"/>
        <v>0</v>
      </c>
      <c r="S50" s="6">
        <f t="shared" si="5"/>
        <v>0</v>
      </c>
      <c r="T50" s="6">
        <f t="shared" si="5"/>
        <v>0</v>
      </c>
      <c r="U50" s="6">
        <f t="shared" si="5"/>
        <v>2</v>
      </c>
      <c r="V50" s="6">
        <f t="shared" si="5"/>
        <v>0</v>
      </c>
      <c r="W50" s="6">
        <f t="shared" si="5"/>
        <v>0</v>
      </c>
      <c r="X50" s="6">
        <f t="shared" si="5"/>
        <v>0</v>
      </c>
      <c r="Y50" s="6">
        <f t="shared" si="5"/>
        <v>0</v>
      </c>
      <c r="Z50" s="6">
        <f t="shared" si="5"/>
        <v>0</v>
      </c>
      <c r="AA50" s="6">
        <f t="shared" si="5"/>
        <v>4</v>
      </c>
      <c r="AB50" s="6">
        <f t="shared" si="5"/>
        <v>0</v>
      </c>
      <c r="AC50" s="6">
        <f t="shared" si="5"/>
        <v>0</v>
      </c>
      <c r="AD50" s="6">
        <f t="shared" si="5"/>
        <v>0</v>
      </c>
      <c r="AE50" s="6">
        <f t="shared" si="5"/>
        <v>0</v>
      </c>
      <c r="AF50" s="6">
        <f t="shared" si="5"/>
        <v>0</v>
      </c>
      <c r="AG50" s="6">
        <f t="shared" si="5"/>
        <v>4</v>
      </c>
      <c r="AH50" s="6">
        <f t="shared" si="5"/>
        <v>0</v>
      </c>
      <c r="AI50" s="6">
        <f t="shared" si="5"/>
        <v>0.96000000000000008</v>
      </c>
      <c r="AJ50" s="6">
        <f t="shared" si="5"/>
        <v>0</v>
      </c>
      <c r="AK50" s="6">
        <f t="shared" si="5"/>
        <v>0</v>
      </c>
      <c r="AL50" s="6">
        <f t="shared" si="5"/>
        <v>0</v>
      </c>
      <c r="AM50" s="6">
        <f t="shared" si="5"/>
        <v>14</v>
      </c>
      <c r="AN50" s="6">
        <f t="shared" si="5"/>
        <v>0</v>
      </c>
    </row>
    <row r="51" spans="1:40" ht="51" x14ac:dyDescent="0.2">
      <c r="A51" s="9" t="s">
        <v>195</v>
      </c>
      <c r="B51" s="9" t="s">
        <v>157</v>
      </c>
      <c r="C51" s="18" t="s">
        <v>158</v>
      </c>
      <c r="D51" s="4" t="s">
        <v>209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0.16</v>
      </c>
      <c r="L51" s="6">
        <v>0</v>
      </c>
      <c r="M51" s="6">
        <v>0</v>
      </c>
      <c r="N51" s="6">
        <v>0</v>
      </c>
      <c r="O51" s="6">
        <v>1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0.16</v>
      </c>
      <c r="AJ51" s="6">
        <v>0</v>
      </c>
      <c r="AK51" s="6">
        <v>0</v>
      </c>
      <c r="AL51" s="6">
        <v>0</v>
      </c>
      <c r="AM51" s="6">
        <v>1</v>
      </c>
      <c r="AN51" s="6">
        <v>0</v>
      </c>
    </row>
    <row r="52" spans="1:40" ht="51" x14ac:dyDescent="0.2">
      <c r="A52" s="9" t="s">
        <v>196</v>
      </c>
      <c r="B52" s="9" t="s">
        <v>159</v>
      </c>
      <c r="C52" s="18" t="s">
        <v>160</v>
      </c>
      <c r="D52" s="4" t="s">
        <v>210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</row>
    <row r="53" spans="1:40" ht="51" x14ac:dyDescent="0.2">
      <c r="A53" s="9" t="s">
        <v>197</v>
      </c>
      <c r="B53" s="9" t="s">
        <v>161</v>
      </c>
      <c r="C53" s="18" t="s">
        <v>162</v>
      </c>
      <c r="D53" s="4" t="s">
        <v>211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0.8</v>
      </c>
      <c r="L53" s="6">
        <v>0</v>
      </c>
      <c r="M53" s="6">
        <v>0</v>
      </c>
      <c r="N53" s="6">
        <v>0</v>
      </c>
      <c r="O53" s="6">
        <v>2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0.8</v>
      </c>
      <c r="AJ53" s="6">
        <v>0</v>
      </c>
      <c r="AK53" s="6">
        <v>0</v>
      </c>
      <c r="AL53" s="6">
        <v>0</v>
      </c>
      <c r="AM53" s="6">
        <v>2</v>
      </c>
      <c r="AN53" s="6">
        <v>0</v>
      </c>
    </row>
    <row r="54" spans="1:40" ht="51" x14ac:dyDescent="0.2">
      <c r="A54" s="9" t="s">
        <v>198</v>
      </c>
      <c r="B54" s="9" t="s">
        <v>163</v>
      </c>
      <c r="C54" s="18" t="s">
        <v>164</v>
      </c>
      <c r="D54" s="4" t="s">
        <v>210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</row>
    <row r="55" spans="1:40" ht="51" x14ac:dyDescent="0.2">
      <c r="A55" s="9" t="s">
        <v>199</v>
      </c>
      <c r="B55" s="9" t="s">
        <v>213</v>
      </c>
      <c r="C55" s="10" t="s">
        <v>165</v>
      </c>
      <c r="D55" s="4" t="s">
        <v>205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1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2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4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4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11</v>
      </c>
      <c r="AN55" s="6">
        <v>0</v>
      </c>
    </row>
    <row r="56" spans="1:40" ht="51" x14ac:dyDescent="0.2">
      <c r="A56" s="9" t="s">
        <v>92</v>
      </c>
      <c r="B56" s="9" t="s">
        <v>93</v>
      </c>
      <c r="C56" s="10" t="s">
        <v>214</v>
      </c>
      <c r="D56" s="6" t="s">
        <v>194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</row>
    <row r="57" spans="1:40" ht="34" x14ac:dyDescent="0.2">
      <c r="A57" s="16" t="s">
        <v>132</v>
      </c>
      <c r="B57" s="9" t="s">
        <v>94</v>
      </c>
      <c r="C57" s="10" t="s">
        <v>214</v>
      </c>
      <c r="D57" s="6" t="s">
        <v>194</v>
      </c>
      <c r="E57" s="6">
        <f>E58</f>
        <v>0</v>
      </c>
      <c r="F57" s="6">
        <f t="shared" ref="F57:AN57" si="6">F58</f>
        <v>0</v>
      </c>
      <c r="G57" s="6">
        <f t="shared" si="6"/>
        <v>0</v>
      </c>
      <c r="H57" s="6">
        <f t="shared" si="6"/>
        <v>0</v>
      </c>
      <c r="I57" s="6">
        <f t="shared" si="6"/>
        <v>0</v>
      </c>
      <c r="J57" s="6">
        <f t="shared" si="6"/>
        <v>0</v>
      </c>
      <c r="K57" s="6">
        <f t="shared" si="6"/>
        <v>0</v>
      </c>
      <c r="L57" s="6">
        <f t="shared" si="6"/>
        <v>0</v>
      </c>
      <c r="M57" s="6">
        <f t="shared" si="6"/>
        <v>0</v>
      </c>
      <c r="N57" s="6">
        <f t="shared" si="6"/>
        <v>0</v>
      </c>
      <c r="O57" s="6">
        <f t="shared" si="6"/>
        <v>0</v>
      </c>
      <c r="P57" s="6">
        <f t="shared" si="6"/>
        <v>0</v>
      </c>
      <c r="Q57" s="6">
        <f t="shared" si="6"/>
        <v>0</v>
      </c>
      <c r="R57" s="6">
        <f t="shared" si="6"/>
        <v>0</v>
      </c>
      <c r="S57" s="6">
        <f t="shared" si="6"/>
        <v>1.7999999999999998</v>
      </c>
      <c r="T57" s="6">
        <f t="shared" si="6"/>
        <v>0</v>
      </c>
      <c r="U57" s="6">
        <f t="shared" si="6"/>
        <v>0</v>
      </c>
      <c r="V57" s="6">
        <f t="shared" si="6"/>
        <v>0</v>
      </c>
      <c r="W57" s="6">
        <f t="shared" si="6"/>
        <v>0</v>
      </c>
      <c r="X57" s="6">
        <f t="shared" si="6"/>
        <v>0</v>
      </c>
      <c r="Y57" s="6">
        <f t="shared" si="6"/>
        <v>1.3399999999999999</v>
      </c>
      <c r="Z57" s="6">
        <f t="shared" si="6"/>
        <v>0</v>
      </c>
      <c r="AA57" s="6">
        <f t="shared" si="6"/>
        <v>0</v>
      </c>
      <c r="AB57" s="6">
        <f t="shared" si="6"/>
        <v>0</v>
      </c>
      <c r="AC57" s="6">
        <f t="shared" si="6"/>
        <v>0</v>
      </c>
      <c r="AD57" s="6">
        <f t="shared" si="6"/>
        <v>0</v>
      </c>
      <c r="AE57" s="6">
        <f t="shared" si="6"/>
        <v>1.3</v>
      </c>
      <c r="AF57" s="6">
        <f t="shared" si="6"/>
        <v>0</v>
      </c>
      <c r="AG57" s="6">
        <f t="shared" si="6"/>
        <v>0</v>
      </c>
      <c r="AH57" s="6">
        <f t="shared" si="6"/>
        <v>0</v>
      </c>
      <c r="AI57" s="6">
        <f t="shared" si="6"/>
        <v>0</v>
      </c>
      <c r="AJ57" s="6">
        <f t="shared" si="6"/>
        <v>0</v>
      </c>
      <c r="AK57" s="6">
        <f t="shared" si="6"/>
        <v>4.4400000000000004</v>
      </c>
      <c r="AL57" s="6">
        <f t="shared" si="6"/>
        <v>0</v>
      </c>
      <c r="AM57" s="6">
        <f t="shared" si="6"/>
        <v>0</v>
      </c>
      <c r="AN57" s="6">
        <f t="shared" si="6"/>
        <v>0</v>
      </c>
    </row>
    <row r="58" spans="1:40" ht="17" x14ac:dyDescent="0.2">
      <c r="A58" s="9" t="s">
        <v>95</v>
      </c>
      <c r="B58" s="9" t="s">
        <v>96</v>
      </c>
      <c r="C58" s="10" t="s">
        <v>214</v>
      </c>
      <c r="D58" s="6" t="s">
        <v>194</v>
      </c>
      <c r="E58" s="6">
        <f>E59+E60+E61+E62+E63+E64</f>
        <v>0</v>
      </c>
      <c r="F58" s="6">
        <f t="shared" ref="F58:Y58" si="7">F59+F60+F61+F62+F63+F64</f>
        <v>0</v>
      </c>
      <c r="G58" s="6">
        <f t="shared" si="7"/>
        <v>0</v>
      </c>
      <c r="H58" s="6">
        <f t="shared" si="7"/>
        <v>0</v>
      </c>
      <c r="I58" s="6">
        <f t="shared" si="7"/>
        <v>0</v>
      </c>
      <c r="J58" s="6">
        <f t="shared" si="7"/>
        <v>0</v>
      </c>
      <c r="K58" s="6">
        <f t="shared" si="7"/>
        <v>0</v>
      </c>
      <c r="L58" s="6">
        <f t="shared" si="7"/>
        <v>0</v>
      </c>
      <c r="M58" s="6">
        <f t="shared" si="7"/>
        <v>0</v>
      </c>
      <c r="N58" s="6">
        <f t="shared" si="7"/>
        <v>0</v>
      </c>
      <c r="O58" s="6">
        <f t="shared" si="7"/>
        <v>0</v>
      </c>
      <c r="P58" s="6">
        <f t="shared" si="7"/>
        <v>0</v>
      </c>
      <c r="Q58" s="6">
        <f t="shared" si="7"/>
        <v>0</v>
      </c>
      <c r="R58" s="6">
        <f t="shared" si="7"/>
        <v>0</v>
      </c>
      <c r="S58" s="6">
        <f t="shared" si="7"/>
        <v>1.7999999999999998</v>
      </c>
      <c r="T58" s="6">
        <f t="shared" si="7"/>
        <v>0</v>
      </c>
      <c r="U58" s="6">
        <f t="shared" si="7"/>
        <v>0</v>
      </c>
      <c r="V58" s="6">
        <f t="shared" si="7"/>
        <v>0</v>
      </c>
      <c r="W58" s="6">
        <f t="shared" si="7"/>
        <v>0</v>
      </c>
      <c r="X58" s="6">
        <f t="shared" si="7"/>
        <v>0</v>
      </c>
      <c r="Y58" s="6">
        <f t="shared" si="7"/>
        <v>1.3399999999999999</v>
      </c>
      <c r="Z58" s="6">
        <f>Z59+Z60+Z61+Z62+Z63+Z64</f>
        <v>0</v>
      </c>
      <c r="AA58" s="6">
        <f t="shared" ref="AA58" si="8">AA59+AA60+AA61+AA62+AA63+AA64</f>
        <v>0</v>
      </c>
      <c r="AB58" s="6">
        <f t="shared" ref="AB58" si="9">AB59+AB60+AB61+AB62+AB63+AB64</f>
        <v>0</v>
      </c>
      <c r="AC58" s="6">
        <f t="shared" ref="AC58" si="10">AC59+AC60+AC61+AC62+AC63+AC64</f>
        <v>0</v>
      </c>
      <c r="AD58" s="6">
        <f t="shared" ref="AD58" si="11">AD59+AD60+AD61+AD62+AD63+AD64</f>
        <v>0</v>
      </c>
      <c r="AE58" s="6">
        <f t="shared" ref="AE58" si="12">AE59+AE60+AE61+AE62+AE63+AE64</f>
        <v>1.3</v>
      </c>
      <c r="AF58" s="6">
        <f t="shared" ref="AF58" si="13">AF59+AF60+AF61+AF62+AF63+AF64</f>
        <v>0</v>
      </c>
      <c r="AG58" s="6">
        <f t="shared" ref="AG58" si="14">AG59+AG60+AG61+AG62+AG63+AG64</f>
        <v>0</v>
      </c>
      <c r="AH58" s="6">
        <f t="shared" ref="AH58" si="15">AH59+AH60+AH61+AH62+AH63+AH64</f>
        <v>0</v>
      </c>
      <c r="AI58" s="6">
        <f t="shared" ref="AI58" si="16">AI59+AI60+AI61+AI62+AI63+AI64</f>
        <v>0</v>
      </c>
      <c r="AJ58" s="6">
        <f t="shared" ref="AJ58" si="17">AJ59+AJ60+AJ61+AJ62+AJ63+AJ64</f>
        <v>0</v>
      </c>
      <c r="AK58" s="6">
        <f>AK59+AK60+AK61+AK62+AK63+AK64</f>
        <v>4.4400000000000004</v>
      </c>
      <c r="AL58" s="6">
        <f t="shared" ref="AL58" si="18">AL59+AL60+AL61+AL62+AL63+AL64</f>
        <v>0</v>
      </c>
      <c r="AM58" s="6">
        <f t="shared" ref="AM58" si="19">AM59+AM60+AM61+AM62+AM63+AM64</f>
        <v>0</v>
      </c>
      <c r="AN58" s="6">
        <f t="shared" ref="AN58" si="20">AN59+AN60+AN61+AN62+AN63+AN64</f>
        <v>0</v>
      </c>
    </row>
    <row r="59" spans="1:40" ht="102" x14ac:dyDescent="0.2">
      <c r="A59" s="9" t="s">
        <v>200</v>
      </c>
      <c r="B59" s="9" t="s">
        <v>166</v>
      </c>
      <c r="C59" s="10" t="s">
        <v>172</v>
      </c>
      <c r="D59" s="4" t="s">
        <v>178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0.47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0.47</v>
      </c>
      <c r="AL59" s="6">
        <v>0</v>
      </c>
      <c r="AM59" s="6">
        <v>0</v>
      </c>
      <c r="AN59" s="6">
        <v>0</v>
      </c>
    </row>
    <row r="60" spans="1:40" ht="102" x14ac:dyDescent="0.2">
      <c r="A60" s="9" t="s">
        <v>200</v>
      </c>
      <c r="B60" s="9" t="s">
        <v>167</v>
      </c>
      <c r="C60" s="10" t="s">
        <v>173</v>
      </c>
      <c r="D60" s="4" t="s">
        <v>179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0.87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0.87</v>
      </c>
      <c r="AL60" s="6">
        <v>0</v>
      </c>
      <c r="AM60" s="6">
        <v>0</v>
      </c>
      <c r="AN60" s="6">
        <v>0</v>
      </c>
    </row>
    <row r="61" spans="1:40" ht="102" x14ac:dyDescent="0.2">
      <c r="A61" s="9" t="s">
        <v>200</v>
      </c>
      <c r="B61" s="9" t="s">
        <v>168</v>
      </c>
      <c r="C61" s="10" t="s">
        <v>174</v>
      </c>
      <c r="D61" s="4" t="s">
        <v>180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0.95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0.95</v>
      </c>
      <c r="AL61" s="6">
        <v>0</v>
      </c>
      <c r="AM61" s="6">
        <v>0</v>
      </c>
      <c r="AN61" s="6">
        <v>0</v>
      </c>
    </row>
    <row r="62" spans="1:40" ht="102" x14ac:dyDescent="0.2">
      <c r="A62" s="9" t="s">
        <v>200</v>
      </c>
      <c r="B62" s="9" t="s">
        <v>169</v>
      </c>
      <c r="C62" s="10" t="s">
        <v>175</v>
      </c>
      <c r="D62" s="4" t="s">
        <v>181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0.85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0.85</v>
      </c>
      <c r="AL62" s="6">
        <v>0</v>
      </c>
      <c r="AM62" s="6">
        <v>0</v>
      </c>
      <c r="AN62" s="6">
        <v>0</v>
      </c>
    </row>
    <row r="63" spans="1:40" ht="85" x14ac:dyDescent="0.2">
      <c r="A63" s="9" t="s">
        <v>200</v>
      </c>
      <c r="B63" s="11" t="s">
        <v>170</v>
      </c>
      <c r="C63" s="10" t="s">
        <v>176</v>
      </c>
      <c r="D63" s="4" t="s">
        <v>182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0.93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0.93</v>
      </c>
      <c r="AL63" s="6">
        <v>0</v>
      </c>
      <c r="AM63" s="6">
        <v>0</v>
      </c>
      <c r="AN63" s="6">
        <v>0</v>
      </c>
    </row>
    <row r="64" spans="1:40" ht="85" x14ac:dyDescent="0.2">
      <c r="A64" s="9" t="s">
        <v>200</v>
      </c>
      <c r="B64" s="11" t="s">
        <v>171</v>
      </c>
      <c r="C64" s="10" t="s">
        <v>177</v>
      </c>
      <c r="D64" s="4" t="s">
        <v>183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0.37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0.37</v>
      </c>
      <c r="AL64" s="6">
        <v>0</v>
      </c>
      <c r="AM64" s="6">
        <v>0</v>
      </c>
      <c r="AN64" s="6">
        <v>0</v>
      </c>
    </row>
    <row r="65" spans="1:40" ht="34" x14ac:dyDescent="0.2">
      <c r="A65" s="9" t="s">
        <v>97</v>
      </c>
      <c r="B65" s="9" t="s">
        <v>98</v>
      </c>
      <c r="C65" s="10" t="s">
        <v>214</v>
      </c>
      <c r="D65" s="6" t="s">
        <v>194</v>
      </c>
      <c r="E65" s="6" t="s">
        <v>194</v>
      </c>
      <c r="F65" s="6" t="s">
        <v>194</v>
      </c>
      <c r="G65" s="6" t="s">
        <v>194</v>
      </c>
      <c r="H65" s="6" t="s">
        <v>194</v>
      </c>
      <c r="I65" s="6" t="s">
        <v>194</v>
      </c>
      <c r="J65" s="6" t="s">
        <v>194</v>
      </c>
      <c r="K65" s="6" t="s">
        <v>194</v>
      </c>
      <c r="L65" s="6" t="s">
        <v>194</v>
      </c>
      <c r="M65" s="6" t="s">
        <v>194</v>
      </c>
      <c r="N65" s="6" t="s">
        <v>194</v>
      </c>
      <c r="O65" s="6" t="s">
        <v>194</v>
      </c>
      <c r="P65" s="6" t="s">
        <v>194</v>
      </c>
      <c r="Q65" s="6" t="s">
        <v>194</v>
      </c>
      <c r="R65" s="6" t="s">
        <v>194</v>
      </c>
      <c r="S65" s="6" t="s">
        <v>194</v>
      </c>
      <c r="T65" s="6" t="s">
        <v>194</v>
      </c>
      <c r="U65" s="6" t="s">
        <v>194</v>
      </c>
      <c r="V65" s="6" t="s">
        <v>194</v>
      </c>
      <c r="W65" s="6" t="s">
        <v>194</v>
      </c>
      <c r="X65" s="6" t="s">
        <v>194</v>
      </c>
      <c r="Y65" s="6" t="s">
        <v>194</v>
      </c>
      <c r="Z65" s="6" t="s">
        <v>194</v>
      </c>
      <c r="AA65" s="6" t="s">
        <v>194</v>
      </c>
      <c r="AB65" s="6" t="s">
        <v>194</v>
      </c>
      <c r="AC65" s="6" t="s">
        <v>194</v>
      </c>
      <c r="AD65" s="6" t="s">
        <v>194</v>
      </c>
      <c r="AE65" s="6" t="s">
        <v>194</v>
      </c>
      <c r="AF65" s="6" t="s">
        <v>194</v>
      </c>
      <c r="AG65" s="6" t="s">
        <v>194</v>
      </c>
      <c r="AH65" s="6" t="s">
        <v>194</v>
      </c>
      <c r="AI65" s="6">
        <v>0</v>
      </c>
      <c r="AJ65" s="6">
        <v>0</v>
      </c>
      <c r="AK65" s="6">
        <v>0</v>
      </c>
      <c r="AL65" s="6">
        <v>0</v>
      </c>
      <c r="AM65" s="6">
        <v>0</v>
      </c>
      <c r="AN65" s="6">
        <v>0</v>
      </c>
    </row>
    <row r="66" spans="1:40" ht="34" x14ac:dyDescent="0.2">
      <c r="A66" s="16" t="s">
        <v>133</v>
      </c>
      <c r="B66" s="9" t="s">
        <v>99</v>
      </c>
      <c r="C66" s="10" t="s">
        <v>214</v>
      </c>
      <c r="D66" s="6" t="s">
        <v>194</v>
      </c>
      <c r="E66" s="6" t="s">
        <v>194</v>
      </c>
      <c r="F66" s="6" t="s">
        <v>194</v>
      </c>
      <c r="G66" s="6" t="s">
        <v>194</v>
      </c>
      <c r="H66" s="6" t="s">
        <v>194</v>
      </c>
      <c r="I66" s="6" t="s">
        <v>194</v>
      </c>
      <c r="J66" s="6" t="s">
        <v>194</v>
      </c>
      <c r="K66" s="6" t="s">
        <v>194</v>
      </c>
      <c r="L66" s="6" t="s">
        <v>194</v>
      </c>
      <c r="M66" s="6" t="s">
        <v>194</v>
      </c>
      <c r="N66" s="6" t="s">
        <v>194</v>
      </c>
      <c r="O66" s="6" t="s">
        <v>194</v>
      </c>
      <c r="P66" s="6" t="s">
        <v>194</v>
      </c>
      <c r="Q66" s="6" t="s">
        <v>194</v>
      </c>
      <c r="R66" s="6" t="s">
        <v>194</v>
      </c>
      <c r="S66" s="6" t="s">
        <v>194</v>
      </c>
      <c r="T66" s="6" t="s">
        <v>194</v>
      </c>
      <c r="U66" s="6" t="s">
        <v>194</v>
      </c>
      <c r="V66" s="6" t="s">
        <v>194</v>
      </c>
      <c r="W66" s="6" t="s">
        <v>194</v>
      </c>
      <c r="X66" s="6" t="s">
        <v>194</v>
      </c>
      <c r="Y66" s="6" t="s">
        <v>194</v>
      </c>
      <c r="Z66" s="6" t="s">
        <v>194</v>
      </c>
      <c r="AA66" s="6" t="s">
        <v>194</v>
      </c>
      <c r="AB66" s="6" t="s">
        <v>194</v>
      </c>
      <c r="AC66" s="6" t="s">
        <v>194</v>
      </c>
      <c r="AD66" s="6" t="s">
        <v>194</v>
      </c>
      <c r="AE66" s="6" t="s">
        <v>194</v>
      </c>
      <c r="AF66" s="6" t="s">
        <v>194</v>
      </c>
      <c r="AG66" s="6" t="s">
        <v>194</v>
      </c>
      <c r="AH66" s="6" t="s">
        <v>194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</row>
    <row r="67" spans="1:40" ht="34" x14ac:dyDescent="0.2">
      <c r="A67" s="9" t="s">
        <v>100</v>
      </c>
      <c r="B67" s="9" t="s">
        <v>134</v>
      </c>
      <c r="C67" s="10" t="s">
        <v>214</v>
      </c>
      <c r="D67" s="6" t="s">
        <v>194</v>
      </c>
      <c r="E67" s="6" t="s">
        <v>194</v>
      </c>
      <c r="F67" s="6" t="s">
        <v>194</v>
      </c>
      <c r="G67" s="6" t="s">
        <v>194</v>
      </c>
      <c r="H67" s="6" t="s">
        <v>194</v>
      </c>
      <c r="I67" s="6" t="s">
        <v>194</v>
      </c>
      <c r="J67" s="6" t="s">
        <v>194</v>
      </c>
      <c r="K67" s="6" t="s">
        <v>194</v>
      </c>
      <c r="L67" s="6" t="s">
        <v>194</v>
      </c>
      <c r="M67" s="6" t="s">
        <v>194</v>
      </c>
      <c r="N67" s="6" t="s">
        <v>194</v>
      </c>
      <c r="O67" s="6" t="s">
        <v>194</v>
      </c>
      <c r="P67" s="6" t="s">
        <v>194</v>
      </c>
      <c r="Q67" s="6" t="s">
        <v>194</v>
      </c>
      <c r="R67" s="6" t="s">
        <v>194</v>
      </c>
      <c r="S67" s="6" t="s">
        <v>194</v>
      </c>
      <c r="T67" s="6" t="s">
        <v>194</v>
      </c>
      <c r="U67" s="6" t="s">
        <v>194</v>
      </c>
      <c r="V67" s="6" t="s">
        <v>194</v>
      </c>
      <c r="W67" s="6" t="s">
        <v>194</v>
      </c>
      <c r="X67" s="6" t="s">
        <v>194</v>
      </c>
      <c r="Y67" s="6" t="s">
        <v>194</v>
      </c>
      <c r="Z67" s="6" t="s">
        <v>194</v>
      </c>
      <c r="AA67" s="6" t="s">
        <v>194</v>
      </c>
      <c r="AB67" s="6" t="s">
        <v>194</v>
      </c>
      <c r="AC67" s="6" t="s">
        <v>194</v>
      </c>
      <c r="AD67" s="6" t="s">
        <v>194</v>
      </c>
      <c r="AE67" s="6" t="s">
        <v>194</v>
      </c>
      <c r="AF67" s="6" t="s">
        <v>194</v>
      </c>
      <c r="AG67" s="6" t="s">
        <v>194</v>
      </c>
      <c r="AH67" s="6" t="s">
        <v>194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</row>
    <row r="68" spans="1:40" ht="34" x14ac:dyDescent="0.2">
      <c r="A68" s="9" t="s">
        <v>101</v>
      </c>
      <c r="B68" s="9" t="s">
        <v>135</v>
      </c>
      <c r="C68" s="10" t="s">
        <v>214</v>
      </c>
      <c r="D68" s="6" t="s">
        <v>194</v>
      </c>
      <c r="E68" s="6" t="s">
        <v>194</v>
      </c>
      <c r="F68" s="6" t="s">
        <v>194</v>
      </c>
      <c r="G68" s="6" t="s">
        <v>194</v>
      </c>
      <c r="H68" s="6" t="s">
        <v>194</v>
      </c>
      <c r="I68" s="6" t="s">
        <v>194</v>
      </c>
      <c r="J68" s="6" t="s">
        <v>194</v>
      </c>
      <c r="K68" s="6" t="s">
        <v>194</v>
      </c>
      <c r="L68" s="6" t="s">
        <v>194</v>
      </c>
      <c r="M68" s="6" t="s">
        <v>194</v>
      </c>
      <c r="N68" s="6" t="s">
        <v>194</v>
      </c>
      <c r="O68" s="6" t="s">
        <v>194</v>
      </c>
      <c r="P68" s="6" t="s">
        <v>194</v>
      </c>
      <c r="Q68" s="6" t="s">
        <v>194</v>
      </c>
      <c r="R68" s="6" t="s">
        <v>194</v>
      </c>
      <c r="S68" s="6" t="s">
        <v>194</v>
      </c>
      <c r="T68" s="6" t="s">
        <v>194</v>
      </c>
      <c r="U68" s="6" t="s">
        <v>194</v>
      </c>
      <c r="V68" s="6" t="s">
        <v>194</v>
      </c>
      <c r="W68" s="6" t="s">
        <v>194</v>
      </c>
      <c r="X68" s="6" t="s">
        <v>194</v>
      </c>
      <c r="Y68" s="6" t="s">
        <v>194</v>
      </c>
      <c r="Z68" s="6" t="s">
        <v>194</v>
      </c>
      <c r="AA68" s="6" t="s">
        <v>194</v>
      </c>
      <c r="AB68" s="6" t="s">
        <v>194</v>
      </c>
      <c r="AC68" s="6" t="s">
        <v>194</v>
      </c>
      <c r="AD68" s="6" t="s">
        <v>194</v>
      </c>
      <c r="AE68" s="6" t="s">
        <v>194</v>
      </c>
      <c r="AF68" s="6" t="s">
        <v>194</v>
      </c>
      <c r="AG68" s="6" t="s">
        <v>194</v>
      </c>
      <c r="AH68" s="6" t="s">
        <v>194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</row>
    <row r="69" spans="1:40" ht="34" x14ac:dyDescent="0.2">
      <c r="A69" s="9" t="s">
        <v>102</v>
      </c>
      <c r="B69" s="9" t="s">
        <v>136</v>
      </c>
      <c r="C69" s="10" t="s">
        <v>214</v>
      </c>
      <c r="D69" s="6" t="s">
        <v>194</v>
      </c>
      <c r="E69" s="6" t="s">
        <v>194</v>
      </c>
      <c r="F69" s="6" t="s">
        <v>194</v>
      </c>
      <c r="G69" s="6" t="s">
        <v>194</v>
      </c>
      <c r="H69" s="6" t="s">
        <v>194</v>
      </c>
      <c r="I69" s="6" t="s">
        <v>194</v>
      </c>
      <c r="J69" s="6" t="s">
        <v>194</v>
      </c>
      <c r="K69" s="6" t="s">
        <v>194</v>
      </c>
      <c r="L69" s="6" t="s">
        <v>194</v>
      </c>
      <c r="M69" s="6" t="s">
        <v>194</v>
      </c>
      <c r="N69" s="6" t="s">
        <v>194</v>
      </c>
      <c r="O69" s="6" t="s">
        <v>194</v>
      </c>
      <c r="P69" s="6" t="s">
        <v>194</v>
      </c>
      <c r="Q69" s="6" t="s">
        <v>194</v>
      </c>
      <c r="R69" s="6" t="s">
        <v>194</v>
      </c>
      <c r="S69" s="6" t="s">
        <v>194</v>
      </c>
      <c r="T69" s="6" t="s">
        <v>194</v>
      </c>
      <c r="U69" s="6" t="s">
        <v>194</v>
      </c>
      <c r="V69" s="6" t="s">
        <v>194</v>
      </c>
      <c r="W69" s="6" t="s">
        <v>194</v>
      </c>
      <c r="X69" s="6" t="s">
        <v>194</v>
      </c>
      <c r="Y69" s="6" t="s">
        <v>194</v>
      </c>
      <c r="Z69" s="6" t="s">
        <v>194</v>
      </c>
      <c r="AA69" s="6" t="s">
        <v>194</v>
      </c>
      <c r="AB69" s="6" t="s">
        <v>194</v>
      </c>
      <c r="AC69" s="6" t="s">
        <v>194</v>
      </c>
      <c r="AD69" s="6" t="s">
        <v>194</v>
      </c>
      <c r="AE69" s="6" t="s">
        <v>194</v>
      </c>
      <c r="AF69" s="6" t="s">
        <v>194</v>
      </c>
      <c r="AG69" s="6" t="s">
        <v>194</v>
      </c>
      <c r="AH69" s="6" t="s">
        <v>194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</row>
    <row r="70" spans="1:40" ht="34" x14ac:dyDescent="0.2">
      <c r="A70" s="9" t="s">
        <v>103</v>
      </c>
      <c r="B70" s="9" t="s">
        <v>137</v>
      </c>
      <c r="C70" s="10" t="s">
        <v>214</v>
      </c>
      <c r="D70" s="6" t="s">
        <v>194</v>
      </c>
      <c r="E70" s="6" t="s">
        <v>194</v>
      </c>
      <c r="F70" s="6" t="s">
        <v>194</v>
      </c>
      <c r="G70" s="6" t="s">
        <v>194</v>
      </c>
      <c r="H70" s="6" t="s">
        <v>194</v>
      </c>
      <c r="I70" s="6" t="s">
        <v>194</v>
      </c>
      <c r="J70" s="6" t="s">
        <v>194</v>
      </c>
      <c r="K70" s="6" t="s">
        <v>194</v>
      </c>
      <c r="L70" s="6" t="s">
        <v>194</v>
      </c>
      <c r="M70" s="6" t="s">
        <v>194</v>
      </c>
      <c r="N70" s="6" t="s">
        <v>194</v>
      </c>
      <c r="O70" s="6" t="s">
        <v>194</v>
      </c>
      <c r="P70" s="6" t="s">
        <v>194</v>
      </c>
      <c r="Q70" s="6" t="s">
        <v>194</v>
      </c>
      <c r="R70" s="6" t="s">
        <v>194</v>
      </c>
      <c r="S70" s="6" t="s">
        <v>194</v>
      </c>
      <c r="T70" s="6" t="s">
        <v>194</v>
      </c>
      <c r="U70" s="6" t="s">
        <v>194</v>
      </c>
      <c r="V70" s="6" t="s">
        <v>194</v>
      </c>
      <c r="W70" s="6" t="s">
        <v>194</v>
      </c>
      <c r="X70" s="6" t="s">
        <v>194</v>
      </c>
      <c r="Y70" s="6" t="s">
        <v>194</v>
      </c>
      <c r="Z70" s="6" t="s">
        <v>194</v>
      </c>
      <c r="AA70" s="6" t="s">
        <v>194</v>
      </c>
      <c r="AB70" s="6" t="s">
        <v>194</v>
      </c>
      <c r="AC70" s="6" t="s">
        <v>194</v>
      </c>
      <c r="AD70" s="6" t="s">
        <v>194</v>
      </c>
      <c r="AE70" s="6" t="s">
        <v>194</v>
      </c>
      <c r="AF70" s="6" t="s">
        <v>194</v>
      </c>
      <c r="AG70" s="6" t="s">
        <v>194</v>
      </c>
      <c r="AH70" s="6" t="s">
        <v>194</v>
      </c>
      <c r="AI70" s="6">
        <v>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</row>
    <row r="71" spans="1:40" ht="34" x14ac:dyDescent="0.2">
      <c r="A71" s="9" t="s">
        <v>104</v>
      </c>
      <c r="B71" s="9" t="s">
        <v>138</v>
      </c>
      <c r="C71" s="10" t="s">
        <v>214</v>
      </c>
      <c r="D71" s="6" t="s">
        <v>194</v>
      </c>
      <c r="E71" s="6" t="s">
        <v>194</v>
      </c>
      <c r="F71" s="6" t="s">
        <v>194</v>
      </c>
      <c r="G71" s="6" t="s">
        <v>194</v>
      </c>
      <c r="H71" s="6" t="s">
        <v>194</v>
      </c>
      <c r="I71" s="6" t="s">
        <v>194</v>
      </c>
      <c r="J71" s="6" t="s">
        <v>194</v>
      </c>
      <c r="K71" s="6" t="s">
        <v>194</v>
      </c>
      <c r="L71" s="6" t="s">
        <v>194</v>
      </c>
      <c r="M71" s="6" t="s">
        <v>194</v>
      </c>
      <c r="N71" s="6" t="s">
        <v>194</v>
      </c>
      <c r="O71" s="6" t="s">
        <v>194</v>
      </c>
      <c r="P71" s="6" t="s">
        <v>194</v>
      </c>
      <c r="Q71" s="6" t="s">
        <v>194</v>
      </c>
      <c r="R71" s="6" t="s">
        <v>194</v>
      </c>
      <c r="S71" s="6" t="s">
        <v>194</v>
      </c>
      <c r="T71" s="6" t="s">
        <v>194</v>
      </c>
      <c r="U71" s="6" t="s">
        <v>194</v>
      </c>
      <c r="V71" s="6" t="s">
        <v>194</v>
      </c>
      <c r="W71" s="6" t="s">
        <v>194</v>
      </c>
      <c r="X71" s="6" t="s">
        <v>194</v>
      </c>
      <c r="Y71" s="6" t="s">
        <v>194</v>
      </c>
      <c r="Z71" s="6" t="s">
        <v>194</v>
      </c>
      <c r="AA71" s="6" t="s">
        <v>194</v>
      </c>
      <c r="AB71" s="6" t="s">
        <v>194</v>
      </c>
      <c r="AC71" s="6" t="s">
        <v>194</v>
      </c>
      <c r="AD71" s="6" t="s">
        <v>194</v>
      </c>
      <c r="AE71" s="6" t="s">
        <v>194</v>
      </c>
      <c r="AF71" s="6" t="s">
        <v>194</v>
      </c>
      <c r="AG71" s="6" t="s">
        <v>194</v>
      </c>
      <c r="AH71" s="6" t="s">
        <v>194</v>
      </c>
      <c r="AI71" s="6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</row>
    <row r="72" spans="1:40" ht="51" x14ac:dyDescent="0.2">
      <c r="A72" s="9" t="s">
        <v>201</v>
      </c>
      <c r="B72" s="9" t="s">
        <v>212</v>
      </c>
      <c r="C72" s="18" t="s">
        <v>202</v>
      </c>
      <c r="D72" s="6" t="s">
        <v>194</v>
      </c>
      <c r="E72" s="6" t="s">
        <v>194</v>
      </c>
      <c r="F72" s="6" t="s">
        <v>194</v>
      </c>
      <c r="G72" s="6" t="s">
        <v>194</v>
      </c>
      <c r="H72" s="6" t="s">
        <v>194</v>
      </c>
      <c r="I72" s="6" t="s">
        <v>194</v>
      </c>
      <c r="J72" s="6" t="s">
        <v>194</v>
      </c>
      <c r="K72" s="6" t="s">
        <v>194</v>
      </c>
      <c r="L72" s="6" t="s">
        <v>194</v>
      </c>
      <c r="M72" s="6" t="s">
        <v>194</v>
      </c>
      <c r="N72" s="6" t="s">
        <v>194</v>
      </c>
      <c r="O72" s="6" t="s">
        <v>194</v>
      </c>
      <c r="P72" s="6" t="s">
        <v>194</v>
      </c>
      <c r="Q72" s="6" t="s">
        <v>194</v>
      </c>
      <c r="R72" s="6" t="s">
        <v>194</v>
      </c>
      <c r="S72" s="6" t="s">
        <v>194</v>
      </c>
      <c r="T72" s="6" t="s">
        <v>194</v>
      </c>
      <c r="U72" s="6" t="s">
        <v>194</v>
      </c>
      <c r="V72" s="6" t="s">
        <v>194</v>
      </c>
      <c r="W72" s="6" t="s">
        <v>194</v>
      </c>
      <c r="X72" s="6" t="s">
        <v>194</v>
      </c>
      <c r="Y72" s="6" t="s">
        <v>194</v>
      </c>
      <c r="Z72" s="6" t="s">
        <v>194</v>
      </c>
      <c r="AA72" s="6" t="s">
        <v>194</v>
      </c>
      <c r="AB72" s="6" t="s">
        <v>194</v>
      </c>
      <c r="AC72" s="6" t="s">
        <v>194</v>
      </c>
      <c r="AD72" s="6" t="s">
        <v>194</v>
      </c>
      <c r="AE72" s="6" t="s">
        <v>194</v>
      </c>
      <c r="AF72" s="6" t="s">
        <v>194</v>
      </c>
      <c r="AG72" s="6" t="s">
        <v>194</v>
      </c>
      <c r="AH72" s="6" t="s">
        <v>194</v>
      </c>
      <c r="AI72" s="6" t="s">
        <v>194</v>
      </c>
      <c r="AJ72" s="6" t="s">
        <v>194</v>
      </c>
      <c r="AK72" s="6" t="s">
        <v>194</v>
      </c>
      <c r="AL72" s="6" t="s">
        <v>194</v>
      </c>
      <c r="AM72" s="6" t="s">
        <v>194</v>
      </c>
      <c r="AN72" s="6" t="s">
        <v>194</v>
      </c>
    </row>
    <row r="73" spans="1:40" ht="34" x14ac:dyDescent="0.2">
      <c r="A73" s="9" t="s">
        <v>105</v>
      </c>
      <c r="B73" s="9" t="s">
        <v>139</v>
      </c>
      <c r="C73" s="10" t="s">
        <v>214</v>
      </c>
      <c r="D73" s="6" t="s">
        <v>194</v>
      </c>
      <c r="E73" s="6" t="s">
        <v>194</v>
      </c>
      <c r="F73" s="6" t="s">
        <v>194</v>
      </c>
      <c r="G73" s="6" t="s">
        <v>194</v>
      </c>
      <c r="H73" s="6" t="s">
        <v>194</v>
      </c>
      <c r="I73" s="6" t="s">
        <v>194</v>
      </c>
      <c r="J73" s="6" t="s">
        <v>194</v>
      </c>
      <c r="K73" s="6" t="s">
        <v>194</v>
      </c>
      <c r="L73" s="6" t="s">
        <v>194</v>
      </c>
      <c r="M73" s="6" t="s">
        <v>194</v>
      </c>
      <c r="N73" s="6" t="s">
        <v>194</v>
      </c>
      <c r="O73" s="6" t="s">
        <v>194</v>
      </c>
      <c r="P73" s="6" t="s">
        <v>194</v>
      </c>
      <c r="Q73" s="6" t="s">
        <v>194</v>
      </c>
      <c r="R73" s="6" t="s">
        <v>194</v>
      </c>
      <c r="S73" s="6" t="s">
        <v>194</v>
      </c>
      <c r="T73" s="6" t="s">
        <v>194</v>
      </c>
      <c r="U73" s="6" t="s">
        <v>194</v>
      </c>
      <c r="V73" s="6" t="s">
        <v>194</v>
      </c>
      <c r="W73" s="6" t="s">
        <v>194</v>
      </c>
      <c r="X73" s="6" t="s">
        <v>194</v>
      </c>
      <c r="Y73" s="6" t="s">
        <v>194</v>
      </c>
      <c r="Z73" s="6" t="s">
        <v>194</v>
      </c>
      <c r="AA73" s="6" t="s">
        <v>194</v>
      </c>
      <c r="AB73" s="6" t="s">
        <v>194</v>
      </c>
      <c r="AC73" s="6" t="s">
        <v>194</v>
      </c>
      <c r="AD73" s="6" t="s">
        <v>194</v>
      </c>
      <c r="AE73" s="6" t="s">
        <v>194</v>
      </c>
      <c r="AF73" s="6" t="s">
        <v>194</v>
      </c>
      <c r="AG73" s="6" t="s">
        <v>194</v>
      </c>
      <c r="AH73" s="6" t="s">
        <v>194</v>
      </c>
      <c r="AI73" s="6" t="s">
        <v>194</v>
      </c>
      <c r="AJ73" s="6" t="s">
        <v>194</v>
      </c>
      <c r="AK73" s="6" t="s">
        <v>194</v>
      </c>
      <c r="AL73" s="6" t="s">
        <v>194</v>
      </c>
      <c r="AM73" s="6" t="s">
        <v>194</v>
      </c>
      <c r="AN73" s="6" t="s">
        <v>194</v>
      </c>
    </row>
    <row r="74" spans="1:40" ht="34" x14ac:dyDescent="0.2">
      <c r="A74" s="9" t="s">
        <v>106</v>
      </c>
      <c r="B74" s="9" t="s">
        <v>140</v>
      </c>
      <c r="C74" s="10" t="s">
        <v>214</v>
      </c>
      <c r="D74" s="6" t="s">
        <v>194</v>
      </c>
      <c r="E74" s="6" t="s">
        <v>194</v>
      </c>
      <c r="F74" s="6" t="s">
        <v>194</v>
      </c>
      <c r="G74" s="6" t="s">
        <v>194</v>
      </c>
      <c r="H74" s="6" t="s">
        <v>194</v>
      </c>
      <c r="I74" s="6" t="s">
        <v>194</v>
      </c>
      <c r="J74" s="6" t="s">
        <v>194</v>
      </c>
      <c r="K74" s="6" t="s">
        <v>194</v>
      </c>
      <c r="L74" s="6" t="s">
        <v>194</v>
      </c>
      <c r="M74" s="6" t="s">
        <v>194</v>
      </c>
      <c r="N74" s="6" t="s">
        <v>194</v>
      </c>
      <c r="O74" s="6" t="s">
        <v>194</v>
      </c>
      <c r="P74" s="6" t="s">
        <v>194</v>
      </c>
      <c r="Q74" s="6" t="s">
        <v>194</v>
      </c>
      <c r="R74" s="6" t="s">
        <v>194</v>
      </c>
      <c r="S74" s="6" t="s">
        <v>194</v>
      </c>
      <c r="T74" s="6" t="s">
        <v>194</v>
      </c>
      <c r="U74" s="6" t="s">
        <v>194</v>
      </c>
      <c r="V74" s="6" t="s">
        <v>194</v>
      </c>
      <c r="W74" s="6" t="s">
        <v>194</v>
      </c>
      <c r="X74" s="6" t="s">
        <v>194</v>
      </c>
      <c r="Y74" s="6" t="s">
        <v>194</v>
      </c>
      <c r="Z74" s="6" t="s">
        <v>194</v>
      </c>
      <c r="AA74" s="6" t="s">
        <v>194</v>
      </c>
      <c r="AB74" s="6" t="s">
        <v>194</v>
      </c>
      <c r="AC74" s="6" t="s">
        <v>194</v>
      </c>
      <c r="AD74" s="6" t="s">
        <v>194</v>
      </c>
      <c r="AE74" s="6" t="s">
        <v>194</v>
      </c>
      <c r="AF74" s="6" t="s">
        <v>194</v>
      </c>
      <c r="AG74" s="6" t="s">
        <v>194</v>
      </c>
      <c r="AH74" s="6" t="s">
        <v>194</v>
      </c>
      <c r="AI74" s="6" t="s">
        <v>194</v>
      </c>
      <c r="AJ74" s="6" t="s">
        <v>194</v>
      </c>
      <c r="AK74" s="6" t="s">
        <v>194</v>
      </c>
      <c r="AL74" s="6" t="s">
        <v>194</v>
      </c>
      <c r="AM74" s="6" t="s">
        <v>194</v>
      </c>
      <c r="AN74" s="6" t="s">
        <v>194</v>
      </c>
    </row>
    <row r="75" spans="1:40" ht="51" x14ac:dyDescent="0.2">
      <c r="A75" s="9" t="s">
        <v>107</v>
      </c>
      <c r="B75" s="9" t="s">
        <v>141</v>
      </c>
      <c r="C75" s="10" t="s">
        <v>214</v>
      </c>
      <c r="D75" s="6" t="s">
        <v>194</v>
      </c>
      <c r="E75" s="6" t="s">
        <v>194</v>
      </c>
      <c r="F75" s="6" t="s">
        <v>194</v>
      </c>
      <c r="G75" s="6" t="s">
        <v>194</v>
      </c>
      <c r="H75" s="6" t="s">
        <v>194</v>
      </c>
      <c r="I75" s="6" t="s">
        <v>194</v>
      </c>
      <c r="J75" s="6" t="s">
        <v>194</v>
      </c>
      <c r="K75" s="6" t="s">
        <v>194</v>
      </c>
      <c r="L75" s="6" t="s">
        <v>194</v>
      </c>
      <c r="M75" s="6" t="s">
        <v>194</v>
      </c>
      <c r="N75" s="6" t="s">
        <v>194</v>
      </c>
      <c r="O75" s="6" t="s">
        <v>194</v>
      </c>
      <c r="P75" s="6" t="s">
        <v>194</v>
      </c>
      <c r="Q75" s="6" t="s">
        <v>194</v>
      </c>
      <c r="R75" s="6" t="s">
        <v>194</v>
      </c>
      <c r="S75" s="6" t="s">
        <v>194</v>
      </c>
      <c r="T75" s="6" t="s">
        <v>194</v>
      </c>
      <c r="U75" s="6" t="s">
        <v>194</v>
      </c>
      <c r="V75" s="6" t="s">
        <v>194</v>
      </c>
      <c r="W75" s="6" t="s">
        <v>194</v>
      </c>
      <c r="X75" s="6" t="s">
        <v>194</v>
      </c>
      <c r="Y75" s="6" t="s">
        <v>194</v>
      </c>
      <c r="Z75" s="6" t="s">
        <v>194</v>
      </c>
      <c r="AA75" s="6" t="s">
        <v>194</v>
      </c>
      <c r="AB75" s="6" t="s">
        <v>194</v>
      </c>
      <c r="AC75" s="6" t="s">
        <v>194</v>
      </c>
      <c r="AD75" s="6" t="s">
        <v>194</v>
      </c>
      <c r="AE75" s="6" t="s">
        <v>194</v>
      </c>
      <c r="AF75" s="6" t="s">
        <v>194</v>
      </c>
      <c r="AG75" s="6" t="s">
        <v>194</v>
      </c>
      <c r="AH75" s="6" t="s">
        <v>194</v>
      </c>
      <c r="AI75" s="6" t="s">
        <v>194</v>
      </c>
      <c r="AJ75" s="6" t="s">
        <v>194</v>
      </c>
      <c r="AK75" s="6" t="s">
        <v>194</v>
      </c>
      <c r="AL75" s="6" t="s">
        <v>194</v>
      </c>
      <c r="AM75" s="6" t="s">
        <v>194</v>
      </c>
      <c r="AN75" s="6" t="s">
        <v>194</v>
      </c>
    </row>
    <row r="76" spans="1:40" ht="34" x14ac:dyDescent="0.2">
      <c r="A76" s="16" t="s">
        <v>142</v>
      </c>
      <c r="B76" s="9" t="s">
        <v>108</v>
      </c>
      <c r="C76" s="10" t="s">
        <v>214</v>
      </c>
      <c r="D76" s="6" t="s">
        <v>194</v>
      </c>
      <c r="E76" s="6" t="s">
        <v>194</v>
      </c>
      <c r="F76" s="6" t="s">
        <v>194</v>
      </c>
      <c r="G76" s="6" t="s">
        <v>194</v>
      </c>
      <c r="H76" s="6" t="s">
        <v>194</v>
      </c>
      <c r="I76" s="6" t="s">
        <v>194</v>
      </c>
      <c r="J76" s="6" t="s">
        <v>194</v>
      </c>
      <c r="K76" s="6" t="s">
        <v>194</v>
      </c>
      <c r="L76" s="6" t="s">
        <v>194</v>
      </c>
      <c r="M76" s="6" t="s">
        <v>194</v>
      </c>
      <c r="N76" s="6" t="s">
        <v>194</v>
      </c>
      <c r="O76" s="6" t="s">
        <v>194</v>
      </c>
      <c r="P76" s="6" t="s">
        <v>194</v>
      </c>
      <c r="Q76" s="6" t="s">
        <v>194</v>
      </c>
      <c r="R76" s="6" t="s">
        <v>194</v>
      </c>
      <c r="S76" s="6" t="s">
        <v>194</v>
      </c>
      <c r="T76" s="6" t="s">
        <v>194</v>
      </c>
      <c r="U76" s="6" t="s">
        <v>194</v>
      </c>
      <c r="V76" s="6" t="s">
        <v>194</v>
      </c>
      <c r="W76" s="6" t="s">
        <v>194</v>
      </c>
      <c r="X76" s="6" t="s">
        <v>194</v>
      </c>
      <c r="Y76" s="6" t="s">
        <v>194</v>
      </c>
      <c r="Z76" s="6" t="s">
        <v>194</v>
      </c>
      <c r="AA76" s="6" t="s">
        <v>194</v>
      </c>
      <c r="AB76" s="6" t="s">
        <v>194</v>
      </c>
      <c r="AC76" s="6" t="s">
        <v>194</v>
      </c>
      <c r="AD76" s="6" t="s">
        <v>194</v>
      </c>
      <c r="AE76" s="6" t="s">
        <v>194</v>
      </c>
      <c r="AF76" s="6" t="s">
        <v>194</v>
      </c>
      <c r="AG76" s="6" t="s">
        <v>194</v>
      </c>
      <c r="AH76" s="6" t="s">
        <v>194</v>
      </c>
      <c r="AI76" s="6" t="s">
        <v>194</v>
      </c>
      <c r="AJ76" s="6" t="s">
        <v>194</v>
      </c>
      <c r="AK76" s="6" t="s">
        <v>194</v>
      </c>
      <c r="AL76" s="6" t="s">
        <v>194</v>
      </c>
      <c r="AM76" s="6" t="s">
        <v>194</v>
      </c>
      <c r="AN76" s="6" t="s">
        <v>194</v>
      </c>
    </row>
    <row r="77" spans="1:40" ht="34" x14ac:dyDescent="0.2">
      <c r="A77" s="9" t="s">
        <v>109</v>
      </c>
      <c r="B77" s="9" t="s">
        <v>110</v>
      </c>
      <c r="C77" s="10" t="s">
        <v>214</v>
      </c>
      <c r="D77" s="6" t="s">
        <v>194</v>
      </c>
      <c r="E77" s="6" t="s">
        <v>194</v>
      </c>
      <c r="F77" s="6" t="s">
        <v>194</v>
      </c>
      <c r="G77" s="6" t="s">
        <v>194</v>
      </c>
      <c r="H77" s="6" t="s">
        <v>194</v>
      </c>
      <c r="I77" s="6" t="s">
        <v>194</v>
      </c>
      <c r="J77" s="6" t="s">
        <v>194</v>
      </c>
      <c r="K77" s="6" t="s">
        <v>194</v>
      </c>
      <c r="L77" s="6" t="s">
        <v>194</v>
      </c>
      <c r="M77" s="6" t="s">
        <v>194</v>
      </c>
      <c r="N77" s="6" t="s">
        <v>194</v>
      </c>
      <c r="O77" s="6" t="s">
        <v>194</v>
      </c>
      <c r="P77" s="6" t="s">
        <v>194</v>
      </c>
      <c r="Q77" s="6" t="s">
        <v>194</v>
      </c>
      <c r="R77" s="6" t="s">
        <v>194</v>
      </c>
      <c r="S77" s="6" t="s">
        <v>194</v>
      </c>
      <c r="T77" s="6" t="s">
        <v>194</v>
      </c>
      <c r="U77" s="6" t="s">
        <v>194</v>
      </c>
      <c r="V77" s="6" t="s">
        <v>194</v>
      </c>
      <c r="W77" s="6" t="s">
        <v>194</v>
      </c>
      <c r="X77" s="6" t="s">
        <v>194</v>
      </c>
      <c r="Y77" s="6" t="s">
        <v>194</v>
      </c>
      <c r="Z77" s="6" t="s">
        <v>194</v>
      </c>
      <c r="AA77" s="6" t="s">
        <v>194</v>
      </c>
      <c r="AB77" s="6" t="s">
        <v>194</v>
      </c>
      <c r="AC77" s="6" t="s">
        <v>194</v>
      </c>
      <c r="AD77" s="6" t="s">
        <v>194</v>
      </c>
      <c r="AE77" s="6" t="s">
        <v>194</v>
      </c>
      <c r="AF77" s="6" t="s">
        <v>194</v>
      </c>
      <c r="AG77" s="6" t="s">
        <v>194</v>
      </c>
      <c r="AH77" s="6" t="s">
        <v>194</v>
      </c>
      <c r="AI77" s="6" t="s">
        <v>194</v>
      </c>
      <c r="AJ77" s="6" t="s">
        <v>194</v>
      </c>
      <c r="AK77" s="6" t="s">
        <v>194</v>
      </c>
      <c r="AL77" s="6" t="s">
        <v>194</v>
      </c>
      <c r="AM77" s="6" t="s">
        <v>194</v>
      </c>
      <c r="AN77" s="6" t="s">
        <v>194</v>
      </c>
    </row>
    <row r="78" spans="1:40" ht="34" x14ac:dyDescent="0.2">
      <c r="A78" s="9" t="s">
        <v>111</v>
      </c>
      <c r="B78" s="9" t="s">
        <v>112</v>
      </c>
      <c r="C78" s="10" t="s">
        <v>214</v>
      </c>
      <c r="D78" s="6" t="s">
        <v>194</v>
      </c>
      <c r="E78" s="6" t="s">
        <v>194</v>
      </c>
      <c r="F78" s="6" t="s">
        <v>194</v>
      </c>
      <c r="G78" s="6" t="s">
        <v>194</v>
      </c>
      <c r="H78" s="6" t="s">
        <v>194</v>
      </c>
      <c r="I78" s="6" t="s">
        <v>194</v>
      </c>
      <c r="J78" s="6" t="s">
        <v>194</v>
      </c>
      <c r="K78" s="6" t="s">
        <v>194</v>
      </c>
      <c r="L78" s="6" t="s">
        <v>194</v>
      </c>
      <c r="M78" s="6" t="s">
        <v>194</v>
      </c>
      <c r="N78" s="6" t="s">
        <v>194</v>
      </c>
      <c r="O78" s="6" t="s">
        <v>194</v>
      </c>
      <c r="P78" s="6" t="s">
        <v>194</v>
      </c>
      <c r="Q78" s="6" t="s">
        <v>194</v>
      </c>
      <c r="R78" s="6" t="s">
        <v>194</v>
      </c>
      <c r="S78" s="6" t="s">
        <v>194</v>
      </c>
      <c r="T78" s="6" t="s">
        <v>194</v>
      </c>
      <c r="U78" s="6" t="s">
        <v>194</v>
      </c>
      <c r="V78" s="6" t="s">
        <v>194</v>
      </c>
      <c r="W78" s="6" t="s">
        <v>194</v>
      </c>
      <c r="X78" s="6" t="s">
        <v>194</v>
      </c>
      <c r="Y78" s="6" t="s">
        <v>194</v>
      </c>
      <c r="Z78" s="6" t="s">
        <v>194</v>
      </c>
      <c r="AA78" s="6" t="s">
        <v>194</v>
      </c>
      <c r="AB78" s="6" t="s">
        <v>194</v>
      </c>
      <c r="AC78" s="6" t="s">
        <v>194</v>
      </c>
      <c r="AD78" s="6" t="s">
        <v>194</v>
      </c>
      <c r="AE78" s="6" t="s">
        <v>194</v>
      </c>
      <c r="AF78" s="6" t="s">
        <v>194</v>
      </c>
      <c r="AG78" s="6" t="s">
        <v>194</v>
      </c>
      <c r="AH78" s="6" t="s">
        <v>194</v>
      </c>
      <c r="AI78" s="6" t="s">
        <v>194</v>
      </c>
      <c r="AJ78" s="6" t="s">
        <v>194</v>
      </c>
      <c r="AK78" s="6" t="s">
        <v>194</v>
      </c>
      <c r="AL78" s="6" t="s">
        <v>194</v>
      </c>
      <c r="AM78" s="6" t="s">
        <v>194</v>
      </c>
      <c r="AN78" s="6" t="s">
        <v>194</v>
      </c>
    </row>
    <row r="79" spans="1:40" ht="51" x14ac:dyDescent="0.2">
      <c r="A79" s="12" t="s">
        <v>143</v>
      </c>
      <c r="B79" s="9" t="s">
        <v>113</v>
      </c>
      <c r="C79" s="10" t="s">
        <v>214</v>
      </c>
      <c r="D79" s="6" t="s">
        <v>194</v>
      </c>
      <c r="E79" s="6" t="s">
        <v>194</v>
      </c>
      <c r="F79" s="6" t="s">
        <v>194</v>
      </c>
      <c r="G79" s="6" t="s">
        <v>194</v>
      </c>
      <c r="H79" s="6" t="s">
        <v>194</v>
      </c>
      <c r="I79" s="6" t="s">
        <v>194</v>
      </c>
      <c r="J79" s="6" t="s">
        <v>194</v>
      </c>
      <c r="K79" s="6" t="s">
        <v>194</v>
      </c>
      <c r="L79" s="6" t="s">
        <v>194</v>
      </c>
      <c r="M79" s="6" t="s">
        <v>194</v>
      </c>
      <c r="N79" s="6" t="s">
        <v>194</v>
      </c>
      <c r="O79" s="6" t="s">
        <v>194</v>
      </c>
      <c r="P79" s="6" t="s">
        <v>194</v>
      </c>
      <c r="Q79" s="6" t="s">
        <v>194</v>
      </c>
      <c r="R79" s="6" t="s">
        <v>194</v>
      </c>
      <c r="S79" s="6" t="s">
        <v>194</v>
      </c>
      <c r="T79" s="6" t="s">
        <v>194</v>
      </c>
      <c r="U79" s="6" t="s">
        <v>194</v>
      </c>
      <c r="V79" s="6" t="s">
        <v>194</v>
      </c>
      <c r="W79" s="6" t="s">
        <v>194</v>
      </c>
      <c r="X79" s="6" t="s">
        <v>194</v>
      </c>
      <c r="Y79" s="6" t="s">
        <v>194</v>
      </c>
      <c r="Z79" s="6" t="s">
        <v>194</v>
      </c>
      <c r="AA79" s="6" t="s">
        <v>194</v>
      </c>
      <c r="AB79" s="6" t="s">
        <v>194</v>
      </c>
      <c r="AC79" s="6" t="s">
        <v>194</v>
      </c>
      <c r="AD79" s="6" t="s">
        <v>194</v>
      </c>
      <c r="AE79" s="6" t="s">
        <v>194</v>
      </c>
      <c r="AF79" s="6" t="s">
        <v>194</v>
      </c>
      <c r="AG79" s="6" t="s">
        <v>194</v>
      </c>
      <c r="AH79" s="6" t="s">
        <v>194</v>
      </c>
      <c r="AI79" s="6" t="s">
        <v>194</v>
      </c>
      <c r="AJ79" s="6" t="s">
        <v>194</v>
      </c>
      <c r="AK79" s="6" t="s">
        <v>194</v>
      </c>
      <c r="AL79" s="6" t="s">
        <v>194</v>
      </c>
      <c r="AM79" s="6" t="s">
        <v>194</v>
      </c>
      <c r="AN79" s="6" t="s">
        <v>194</v>
      </c>
    </row>
    <row r="80" spans="1:40" ht="51" x14ac:dyDescent="0.2">
      <c r="A80" s="17" t="s">
        <v>144</v>
      </c>
      <c r="B80" s="9" t="s">
        <v>114</v>
      </c>
      <c r="C80" s="10" t="s">
        <v>214</v>
      </c>
      <c r="D80" s="6" t="s">
        <v>194</v>
      </c>
      <c r="E80" s="6" t="s">
        <v>194</v>
      </c>
      <c r="F80" s="6" t="s">
        <v>194</v>
      </c>
      <c r="G80" s="6" t="s">
        <v>194</v>
      </c>
      <c r="H80" s="6" t="s">
        <v>194</v>
      </c>
      <c r="I80" s="6" t="s">
        <v>194</v>
      </c>
      <c r="J80" s="6" t="s">
        <v>194</v>
      </c>
      <c r="K80" s="6" t="s">
        <v>194</v>
      </c>
      <c r="L80" s="6" t="s">
        <v>194</v>
      </c>
      <c r="M80" s="6" t="s">
        <v>194</v>
      </c>
      <c r="N80" s="6" t="s">
        <v>194</v>
      </c>
      <c r="O80" s="6" t="s">
        <v>194</v>
      </c>
      <c r="P80" s="6" t="s">
        <v>194</v>
      </c>
      <c r="Q80" s="6" t="s">
        <v>194</v>
      </c>
      <c r="R80" s="6" t="s">
        <v>194</v>
      </c>
      <c r="S80" s="6" t="s">
        <v>194</v>
      </c>
      <c r="T80" s="6" t="s">
        <v>194</v>
      </c>
      <c r="U80" s="6" t="s">
        <v>194</v>
      </c>
      <c r="V80" s="6" t="s">
        <v>194</v>
      </c>
      <c r="W80" s="6" t="s">
        <v>194</v>
      </c>
      <c r="X80" s="6" t="s">
        <v>194</v>
      </c>
      <c r="Y80" s="6" t="s">
        <v>194</v>
      </c>
      <c r="Z80" s="6" t="s">
        <v>194</v>
      </c>
      <c r="AA80" s="6" t="s">
        <v>194</v>
      </c>
      <c r="AB80" s="6" t="s">
        <v>194</v>
      </c>
      <c r="AC80" s="6" t="s">
        <v>194</v>
      </c>
      <c r="AD80" s="6" t="s">
        <v>194</v>
      </c>
      <c r="AE80" s="6" t="s">
        <v>194</v>
      </c>
      <c r="AF80" s="6" t="s">
        <v>194</v>
      </c>
      <c r="AG80" s="6" t="s">
        <v>194</v>
      </c>
      <c r="AH80" s="6" t="s">
        <v>194</v>
      </c>
      <c r="AI80" s="6" t="s">
        <v>194</v>
      </c>
      <c r="AJ80" s="6" t="s">
        <v>194</v>
      </c>
      <c r="AK80" s="6" t="s">
        <v>194</v>
      </c>
      <c r="AL80" s="6" t="s">
        <v>194</v>
      </c>
      <c r="AM80" s="6" t="s">
        <v>194</v>
      </c>
      <c r="AN80" s="6" t="s">
        <v>194</v>
      </c>
    </row>
    <row r="81" spans="1:40" ht="51" x14ac:dyDescent="0.2">
      <c r="A81" s="16" t="s">
        <v>145</v>
      </c>
      <c r="B81" s="9" t="s">
        <v>115</v>
      </c>
      <c r="C81" s="10" t="s">
        <v>214</v>
      </c>
      <c r="D81" s="6" t="s">
        <v>194</v>
      </c>
      <c r="E81" s="6" t="s">
        <v>194</v>
      </c>
      <c r="F81" s="6" t="s">
        <v>194</v>
      </c>
      <c r="G81" s="6" t="s">
        <v>194</v>
      </c>
      <c r="H81" s="6" t="s">
        <v>194</v>
      </c>
      <c r="I81" s="6" t="s">
        <v>194</v>
      </c>
      <c r="J81" s="6" t="s">
        <v>194</v>
      </c>
      <c r="K81" s="6" t="s">
        <v>194</v>
      </c>
      <c r="L81" s="6" t="s">
        <v>194</v>
      </c>
      <c r="M81" s="6" t="s">
        <v>194</v>
      </c>
      <c r="N81" s="6" t="s">
        <v>194</v>
      </c>
      <c r="O81" s="6" t="s">
        <v>194</v>
      </c>
      <c r="P81" s="6" t="s">
        <v>194</v>
      </c>
      <c r="Q81" s="6" t="s">
        <v>194</v>
      </c>
      <c r="R81" s="6" t="s">
        <v>194</v>
      </c>
      <c r="S81" s="6" t="s">
        <v>194</v>
      </c>
      <c r="T81" s="6" t="s">
        <v>194</v>
      </c>
      <c r="U81" s="6" t="s">
        <v>194</v>
      </c>
      <c r="V81" s="6" t="s">
        <v>194</v>
      </c>
      <c r="W81" s="6" t="s">
        <v>194</v>
      </c>
      <c r="X81" s="6" t="s">
        <v>194</v>
      </c>
      <c r="Y81" s="6" t="s">
        <v>194</v>
      </c>
      <c r="Z81" s="6" t="s">
        <v>194</v>
      </c>
      <c r="AA81" s="6" t="s">
        <v>194</v>
      </c>
      <c r="AB81" s="6" t="s">
        <v>194</v>
      </c>
      <c r="AC81" s="6" t="s">
        <v>194</v>
      </c>
      <c r="AD81" s="6" t="s">
        <v>194</v>
      </c>
      <c r="AE81" s="6" t="s">
        <v>194</v>
      </c>
      <c r="AF81" s="6" t="s">
        <v>194</v>
      </c>
      <c r="AG81" s="6" t="s">
        <v>194</v>
      </c>
      <c r="AH81" s="6" t="s">
        <v>194</v>
      </c>
      <c r="AI81" s="6" t="s">
        <v>194</v>
      </c>
      <c r="AJ81" s="6" t="s">
        <v>194</v>
      </c>
      <c r="AK81" s="6" t="s">
        <v>194</v>
      </c>
      <c r="AL81" s="6" t="s">
        <v>194</v>
      </c>
      <c r="AM81" s="6" t="s">
        <v>194</v>
      </c>
      <c r="AN81" s="6" t="s">
        <v>194</v>
      </c>
    </row>
    <row r="82" spans="1:40" ht="34" x14ac:dyDescent="0.2">
      <c r="A82" s="12" t="s">
        <v>146</v>
      </c>
      <c r="B82" s="9" t="s">
        <v>116</v>
      </c>
      <c r="C82" s="10" t="s">
        <v>214</v>
      </c>
      <c r="D82" s="6" t="s">
        <v>194</v>
      </c>
      <c r="E82" s="6" t="s">
        <v>194</v>
      </c>
      <c r="F82" s="6" t="s">
        <v>194</v>
      </c>
      <c r="G82" s="6" t="s">
        <v>194</v>
      </c>
      <c r="H82" s="6" t="s">
        <v>194</v>
      </c>
      <c r="I82" s="6" t="s">
        <v>194</v>
      </c>
      <c r="J82" s="6" t="s">
        <v>194</v>
      </c>
      <c r="K82" s="6" t="s">
        <v>194</v>
      </c>
      <c r="L82" s="6" t="s">
        <v>194</v>
      </c>
      <c r="M82" s="6" t="s">
        <v>194</v>
      </c>
      <c r="N82" s="6" t="s">
        <v>194</v>
      </c>
      <c r="O82" s="6" t="s">
        <v>194</v>
      </c>
      <c r="P82" s="6" t="s">
        <v>194</v>
      </c>
      <c r="Q82" s="6" t="s">
        <v>194</v>
      </c>
      <c r="R82" s="6" t="s">
        <v>194</v>
      </c>
      <c r="S82" s="6" t="s">
        <v>194</v>
      </c>
      <c r="T82" s="6" t="s">
        <v>194</v>
      </c>
      <c r="U82" s="6" t="s">
        <v>194</v>
      </c>
      <c r="V82" s="6" t="s">
        <v>194</v>
      </c>
      <c r="W82" s="6" t="s">
        <v>194</v>
      </c>
      <c r="X82" s="6" t="s">
        <v>194</v>
      </c>
      <c r="Y82" s="6" t="s">
        <v>194</v>
      </c>
      <c r="Z82" s="6" t="s">
        <v>194</v>
      </c>
      <c r="AA82" s="6" t="s">
        <v>194</v>
      </c>
      <c r="AB82" s="6" t="s">
        <v>194</v>
      </c>
      <c r="AC82" s="6" t="s">
        <v>194</v>
      </c>
      <c r="AD82" s="6" t="s">
        <v>194</v>
      </c>
      <c r="AE82" s="6" t="s">
        <v>194</v>
      </c>
      <c r="AF82" s="6" t="s">
        <v>194</v>
      </c>
      <c r="AG82" s="6" t="s">
        <v>194</v>
      </c>
      <c r="AH82" s="6" t="s">
        <v>194</v>
      </c>
      <c r="AI82" s="6" t="s">
        <v>194</v>
      </c>
      <c r="AJ82" s="6" t="s">
        <v>194</v>
      </c>
      <c r="AK82" s="6" t="s">
        <v>194</v>
      </c>
      <c r="AL82" s="6" t="s">
        <v>194</v>
      </c>
      <c r="AM82" s="6" t="s">
        <v>194</v>
      </c>
      <c r="AN82" s="6" t="s">
        <v>194</v>
      </c>
    </row>
    <row r="83" spans="1:40" ht="85" x14ac:dyDescent="0.2">
      <c r="A83" s="12" t="s">
        <v>203</v>
      </c>
      <c r="B83" s="11" t="s">
        <v>184</v>
      </c>
      <c r="C83" s="10" t="s">
        <v>185</v>
      </c>
      <c r="D83" s="6" t="s">
        <v>194</v>
      </c>
      <c r="E83" s="6" t="s">
        <v>194</v>
      </c>
      <c r="F83" s="6" t="s">
        <v>194</v>
      </c>
      <c r="G83" s="6" t="s">
        <v>194</v>
      </c>
      <c r="H83" s="6" t="s">
        <v>194</v>
      </c>
      <c r="I83" s="6" t="s">
        <v>194</v>
      </c>
      <c r="J83" s="6" t="s">
        <v>194</v>
      </c>
      <c r="K83" s="6" t="s">
        <v>194</v>
      </c>
      <c r="L83" s="6" t="s">
        <v>194</v>
      </c>
      <c r="M83" s="6" t="s">
        <v>194</v>
      </c>
      <c r="N83" s="6" t="s">
        <v>194</v>
      </c>
      <c r="O83" s="6" t="s">
        <v>194</v>
      </c>
      <c r="P83" s="6" t="s">
        <v>194</v>
      </c>
      <c r="Q83" s="6" t="s">
        <v>194</v>
      </c>
      <c r="R83" s="6" t="s">
        <v>194</v>
      </c>
      <c r="S83" s="6" t="s">
        <v>194</v>
      </c>
      <c r="T83" s="6" t="s">
        <v>194</v>
      </c>
      <c r="U83" s="6" t="s">
        <v>194</v>
      </c>
      <c r="V83" s="6" t="s">
        <v>194</v>
      </c>
      <c r="W83" s="6" t="s">
        <v>194</v>
      </c>
      <c r="X83" s="6" t="s">
        <v>194</v>
      </c>
      <c r="Y83" s="6" t="s">
        <v>194</v>
      </c>
      <c r="Z83" s="6" t="s">
        <v>194</v>
      </c>
      <c r="AA83" s="6" t="s">
        <v>194</v>
      </c>
      <c r="AB83" s="6" t="s">
        <v>194</v>
      </c>
      <c r="AC83" s="6" t="s">
        <v>194</v>
      </c>
      <c r="AD83" s="6" t="s">
        <v>194</v>
      </c>
      <c r="AE83" s="6" t="s">
        <v>194</v>
      </c>
      <c r="AF83" s="6" t="s">
        <v>194</v>
      </c>
      <c r="AG83" s="6" t="s">
        <v>194</v>
      </c>
      <c r="AH83" s="6" t="s">
        <v>194</v>
      </c>
      <c r="AI83" s="6" t="s">
        <v>194</v>
      </c>
      <c r="AJ83" s="6" t="s">
        <v>194</v>
      </c>
      <c r="AK83" s="6" t="s">
        <v>194</v>
      </c>
      <c r="AL83" s="6" t="s">
        <v>194</v>
      </c>
      <c r="AM83" s="6" t="s">
        <v>194</v>
      </c>
      <c r="AN83" s="6" t="s">
        <v>194</v>
      </c>
    </row>
    <row r="84" spans="1:40" ht="68" x14ac:dyDescent="0.2">
      <c r="A84" s="12" t="s">
        <v>204</v>
      </c>
      <c r="B84" s="9" t="s">
        <v>186</v>
      </c>
      <c r="C84" s="10" t="s">
        <v>187</v>
      </c>
      <c r="D84" s="6" t="s">
        <v>194</v>
      </c>
      <c r="E84" s="6" t="s">
        <v>194</v>
      </c>
      <c r="F84" s="6" t="s">
        <v>194</v>
      </c>
      <c r="G84" s="6" t="s">
        <v>194</v>
      </c>
      <c r="H84" s="6" t="s">
        <v>194</v>
      </c>
      <c r="I84" s="6" t="s">
        <v>194</v>
      </c>
      <c r="J84" s="6" t="s">
        <v>194</v>
      </c>
      <c r="K84" s="6" t="s">
        <v>194</v>
      </c>
      <c r="L84" s="6" t="s">
        <v>194</v>
      </c>
      <c r="M84" s="6" t="s">
        <v>194</v>
      </c>
      <c r="N84" s="6" t="s">
        <v>194</v>
      </c>
      <c r="O84" s="6" t="s">
        <v>194</v>
      </c>
      <c r="P84" s="6" t="s">
        <v>194</v>
      </c>
      <c r="Q84" s="6" t="s">
        <v>194</v>
      </c>
      <c r="R84" s="6" t="s">
        <v>194</v>
      </c>
      <c r="S84" s="6" t="s">
        <v>194</v>
      </c>
      <c r="T84" s="6" t="s">
        <v>194</v>
      </c>
      <c r="U84" s="6" t="s">
        <v>194</v>
      </c>
      <c r="V84" s="6" t="s">
        <v>194</v>
      </c>
      <c r="W84" s="6" t="s">
        <v>194</v>
      </c>
      <c r="X84" s="6" t="s">
        <v>194</v>
      </c>
      <c r="Y84" s="6" t="s">
        <v>194</v>
      </c>
      <c r="Z84" s="6" t="s">
        <v>194</v>
      </c>
      <c r="AA84" s="6" t="s">
        <v>194</v>
      </c>
      <c r="AB84" s="6" t="s">
        <v>194</v>
      </c>
      <c r="AC84" s="6" t="s">
        <v>194</v>
      </c>
      <c r="AD84" s="6" t="s">
        <v>194</v>
      </c>
      <c r="AE84" s="6" t="s">
        <v>194</v>
      </c>
      <c r="AF84" s="6" t="s">
        <v>194</v>
      </c>
      <c r="AG84" s="6" t="s">
        <v>194</v>
      </c>
      <c r="AH84" s="6" t="s">
        <v>194</v>
      </c>
      <c r="AI84" s="6" t="s">
        <v>194</v>
      </c>
      <c r="AJ84" s="6" t="s">
        <v>194</v>
      </c>
      <c r="AK84" s="6" t="s">
        <v>194</v>
      </c>
      <c r="AL84" s="6" t="s">
        <v>194</v>
      </c>
      <c r="AM84" s="6" t="s">
        <v>194</v>
      </c>
      <c r="AN84" s="6" t="s">
        <v>194</v>
      </c>
    </row>
    <row r="85" spans="1:40" ht="34" x14ac:dyDescent="0.2">
      <c r="A85" s="12" t="s">
        <v>147</v>
      </c>
      <c r="B85" s="9" t="s">
        <v>117</v>
      </c>
      <c r="C85" s="10" t="s">
        <v>214</v>
      </c>
      <c r="D85" s="6" t="s">
        <v>194</v>
      </c>
      <c r="E85" s="6" t="s">
        <v>194</v>
      </c>
      <c r="F85" s="6" t="s">
        <v>194</v>
      </c>
      <c r="G85" s="6" t="s">
        <v>194</v>
      </c>
      <c r="H85" s="6" t="s">
        <v>194</v>
      </c>
      <c r="I85" s="6" t="s">
        <v>194</v>
      </c>
      <c r="J85" s="6" t="s">
        <v>194</v>
      </c>
      <c r="K85" s="6" t="s">
        <v>194</v>
      </c>
      <c r="L85" s="6" t="s">
        <v>194</v>
      </c>
      <c r="M85" s="6" t="s">
        <v>194</v>
      </c>
      <c r="N85" s="6" t="s">
        <v>194</v>
      </c>
      <c r="O85" s="6" t="s">
        <v>194</v>
      </c>
      <c r="P85" s="6" t="s">
        <v>194</v>
      </c>
      <c r="Q85" s="6" t="s">
        <v>194</v>
      </c>
      <c r="R85" s="6" t="s">
        <v>194</v>
      </c>
      <c r="S85" s="6" t="s">
        <v>194</v>
      </c>
      <c r="T85" s="6" t="s">
        <v>194</v>
      </c>
      <c r="U85" s="6" t="s">
        <v>194</v>
      </c>
      <c r="V85" s="6" t="s">
        <v>194</v>
      </c>
      <c r="W85" s="6" t="s">
        <v>194</v>
      </c>
      <c r="X85" s="6" t="s">
        <v>194</v>
      </c>
      <c r="Y85" s="6" t="s">
        <v>194</v>
      </c>
      <c r="Z85" s="6" t="s">
        <v>194</v>
      </c>
      <c r="AA85" s="6" t="s">
        <v>194</v>
      </c>
      <c r="AB85" s="6" t="s">
        <v>194</v>
      </c>
      <c r="AC85" s="6" t="s">
        <v>194</v>
      </c>
      <c r="AD85" s="6" t="s">
        <v>194</v>
      </c>
      <c r="AE85" s="6" t="s">
        <v>194</v>
      </c>
      <c r="AF85" s="6" t="s">
        <v>194</v>
      </c>
      <c r="AG85" s="6" t="s">
        <v>194</v>
      </c>
      <c r="AH85" s="6" t="s">
        <v>194</v>
      </c>
      <c r="AI85" s="6" t="s">
        <v>194</v>
      </c>
      <c r="AJ85" s="6" t="s">
        <v>194</v>
      </c>
      <c r="AK85" s="6" t="s">
        <v>194</v>
      </c>
      <c r="AL85" s="6" t="s">
        <v>194</v>
      </c>
      <c r="AM85" s="6" t="s">
        <v>194</v>
      </c>
      <c r="AN85" s="6" t="s">
        <v>194</v>
      </c>
    </row>
    <row r="86" spans="1:40" ht="17" x14ac:dyDescent="0.2">
      <c r="A86" s="12" t="s">
        <v>148</v>
      </c>
      <c r="B86" s="9" t="s">
        <v>118</v>
      </c>
      <c r="C86" s="10" t="s">
        <v>214</v>
      </c>
      <c r="D86" s="6" t="s">
        <v>194</v>
      </c>
      <c r="E86" s="6" t="s">
        <v>194</v>
      </c>
      <c r="F86" s="6" t="s">
        <v>194</v>
      </c>
      <c r="G86" s="6" t="s">
        <v>194</v>
      </c>
      <c r="H86" s="6" t="s">
        <v>194</v>
      </c>
      <c r="I86" s="6" t="s">
        <v>194</v>
      </c>
      <c r="J86" s="6" t="s">
        <v>194</v>
      </c>
      <c r="K86" s="6" t="s">
        <v>194</v>
      </c>
      <c r="L86" s="6" t="s">
        <v>194</v>
      </c>
      <c r="M86" s="6" t="s">
        <v>194</v>
      </c>
      <c r="N86" s="6" t="s">
        <v>194</v>
      </c>
      <c r="O86" s="6" t="s">
        <v>194</v>
      </c>
      <c r="P86" s="6" t="s">
        <v>194</v>
      </c>
      <c r="Q86" s="6" t="s">
        <v>194</v>
      </c>
      <c r="R86" s="6" t="s">
        <v>194</v>
      </c>
      <c r="S86" s="6" t="s">
        <v>194</v>
      </c>
      <c r="T86" s="6" t="s">
        <v>194</v>
      </c>
      <c r="U86" s="6" t="s">
        <v>194</v>
      </c>
      <c r="V86" s="6" t="s">
        <v>194</v>
      </c>
      <c r="W86" s="6" t="s">
        <v>194</v>
      </c>
      <c r="X86" s="6" t="s">
        <v>194</v>
      </c>
      <c r="Y86" s="6" t="s">
        <v>194</v>
      </c>
      <c r="Z86" s="6" t="s">
        <v>194</v>
      </c>
      <c r="AA86" s="6" t="s">
        <v>194</v>
      </c>
      <c r="AB86" s="6" t="s">
        <v>194</v>
      </c>
      <c r="AC86" s="6" t="s">
        <v>194</v>
      </c>
      <c r="AD86" s="6" t="s">
        <v>194</v>
      </c>
      <c r="AE86" s="6" t="s">
        <v>194</v>
      </c>
      <c r="AF86" s="6" t="s">
        <v>194</v>
      </c>
      <c r="AG86" s="6" t="s">
        <v>194</v>
      </c>
      <c r="AH86" s="6" t="s">
        <v>194</v>
      </c>
      <c r="AI86" s="6" t="s">
        <v>194</v>
      </c>
      <c r="AJ86" s="6" t="s">
        <v>194</v>
      </c>
      <c r="AK86" s="6" t="s">
        <v>194</v>
      </c>
      <c r="AL86" s="6" t="s">
        <v>194</v>
      </c>
      <c r="AM86" s="6" t="s">
        <v>194</v>
      </c>
      <c r="AN86" s="6" t="s">
        <v>194</v>
      </c>
    </row>
    <row r="87" spans="1:40" ht="34" x14ac:dyDescent="0.2">
      <c r="A87" s="12" t="s">
        <v>188</v>
      </c>
      <c r="B87" s="9" t="s">
        <v>206</v>
      </c>
      <c r="C87" s="10" t="s">
        <v>189</v>
      </c>
      <c r="D87" s="6" t="s">
        <v>194</v>
      </c>
      <c r="E87" s="6" t="s">
        <v>194</v>
      </c>
      <c r="F87" s="6" t="s">
        <v>194</v>
      </c>
      <c r="G87" s="6" t="s">
        <v>194</v>
      </c>
      <c r="H87" s="6" t="s">
        <v>194</v>
      </c>
      <c r="I87" s="6" t="s">
        <v>194</v>
      </c>
      <c r="J87" s="6" t="s">
        <v>194</v>
      </c>
      <c r="K87" s="6" t="s">
        <v>194</v>
      </c>
      <c r="L87" s="6" t="s">
        <v>194</v>
      </c>
      <c r="M87" s="6" t="s">
        <v>194</v>
      </c>
      <c r="N87" s="6" t="s">
        <v>194</v>
      </c>
      <c r="O87" s="6" t="s">
        <v>194</v>
      </c>
      <c r="P87" s="6" t="s">
        <v>194</v>
      </c>
      <c r="Q87" s="6" t="s">
        <v>194</v>
      </c>
      <c r="R87" s="6" t="s">
        <v>194</v>
      </c>
      <c r="S87" s="6" t="s">
        <v>194</v>
      </c>
      <c r="T87" s="6" t="s">
        <v>194</v>
      </c>
      <c r="U87" s="6" t="s">
        <v>194</v>
      </c>
      <c r="V87" s="6" t="s">
        <v>194</v>
      </c>
      <c r="W87" s="6" t="s">
        <v>194</v>
      </c>
      <c r="X87" s="6" t="s">
        <v>194</v>
      </c>
      <c r="Y87" s="6" t="s">
        <v>194</v>
      </c>
      <c r="Z87" s="6" t="s">
        <v>194</v>
      </c>
      <c r="AA87" s="6" t="s">
        <v>194</v>
      </c>
      <c r="AB87" s="6" t="s">
        <v>194</v>
      </c>
      <c r="AC87" s="6" t="s">
        <v>194</v>
      </c>
      <c r="AD87" s="6" t="s">
        <v>194</v>
      </c>
      <c r="AE87" s="6" t="s">
        <v>194</v>
      </c>
      <c r="AF87" s="6" t="s">
        <v>194</v>
      </c>
      <c r="AG87" s="6" t="s">
        <v>194</v>
      </c>
      <c r="AH87" s="6" t="s">
        <v>194</v>
      </c>
      <c r="AI87" s="6" t="s">
        <v>194</v>
      </c>
      <c r="AJ87" s="6" t="s">
        <v>194</v>
      </c>
      <c r="AK87" s="6" t="s">
        <v>194</v>
      </c>
      <c r="AL87" s="6" t="s">
        <v>194</v>
      </c>
      <c r="AM87" s="6" t="s">
        <v>194</v>
      </c>
      <c r="AN87" s="6" t="s">
        <v>194</v>
      </c>
    </row>
    <row r="88" spans="1:40" ht="34" x14ac:dyDescent="0.2">
      <c r="A88" s="12" t="s">
        <v>190</v>
      </c>
      <c r="B88" s="9" t="s">
        <v>207</v>
      </c>
      <c r="C88" s="10" t="s">
        <v>191</v>
      </c>
      <c r="D88" s="6" t="s">
        <v>194</v>
      </c>
      <c r="E88" s="6" t="s">
        <v>194</v>
      </c>
      <c r="F88" s="6" t="s">
        <v>194</v>
      </c>
      <c r="G88" s="6" t="s">
        <v>194</v>
      </c>
      <c r="H88" s="6" t="s">
        <v>194</v>
      </c>
      <c r="I88" s="6" t="s">
        <v>194</v>
      </c>
      <c r="J88" s="6" t="s">
        <v>194</v>
      </c>
      <c r="K88" s="6" t="s">
        <v>194</v>
      </c>
      <c r="L88" s="6" t="s">
        <v>194</v>
      </c>
      <c r="M88" s="6" t="s">
        <v>194</v>
      </c>
      <c r="N88" s="6" t="s">
        <v>194</v>
      </c>
      <c r="O88" s="6" t="s">
        <v>194</v>
      </c>
      <c r="P88" s="6" t="s">
        <v>194</v>
      </c>
      <c r="Q88" s="6" t="s">
        <v>194</v>
      </c>
      <c r="R88" s="6" t="s">
        <v>194</v>
      </c>
      <c r="S88" s="6" t="s">
        <v>194</v>
      </c>
      <c r="T88" s="6" t="s">
        <v>194</v>
      </c>
      <c r="U88" s="6" t="s">
        <v>194</v>
      </c>
      <c r="V88" s="6" t="s">
        <v>194</v>
      </c>
      <c r="W88" s="6" t="s">
        <v>194</v>
      </c>
      <c r="X88" s="6" t="s">
        <v>194</v>
      </c>
      <c r="Y88" s="6" t="s">
        <v>194</v>
      </c>
      <c r="Z88" s="6" t="s">
        <v>194</v>
      </c>
      <c r="AA88" s="6" t="s">
        <v>194</v>
      </c>
      <c r="AB88" s="6" t="s">
        <v>194</v>
      </c>
      <c r="AC88" s="6" t="s">
        <v>194</v>
      </c>
      <c r="AD88" s="6" t="s">
        <v>194</v>
      </c>
      <c r="AE88" s="6" t="s">
        <v>194</v>
      </c>
      <c r="AF88" s="6" t="s">
        <v>194</v>
      </c>
      <c r="AG88" s="6" t="s">
        <v>194</v>
      </c>
      <c r="AH88" s="6" t="s">
        <v>194</v>
      </c>
      <c r="AI88" s="6" t="s">
        <v>194</v>
      </c>
      <c r="AJ88" s="6" t="s">
        <v>194</v>
      </c>
      <c r="AK88" s="6" t="s">
        <v>194</v>
      </c>
      <c r="AL88" s="6" t="s">
        <v>194</v>
      </c>
      <c r="AM88" s="6" t="s">
        <v>194</v>
      </c>
      <c r="AN88" s="6" t="s">
        <v>194</v>
      </c>
    </row>
    <row r="89" spans="1:40" ht="34" x14ac:dyDescent="0.2">
      <c r="A89" s="12" t="s">
        <v>192</v>
      </c>
      <c r="B89" s="9" t="s">
        <v>208</v>
      </c>
      <c r="C89" s="10" t="s">
        <v>193</v>
      </c>
      <c r="D89" s="6" t="s">
        <v>194</v>
      </c>
      <c r="E89" s="6" t="s">
        <v>194</v>
      </c>
      <c r="F89" s="6" t="s">
        <v>194</v>
      </c>
      <c r="G89" s="6" t="s">
        <v>194</v>
      </c>
      <c r="H89" s="6" t="s">
        <v>194</v>
      </c>
      <c r="I89" s="6" t="s">
        <v>194</v>
      </c>
      <c r="J89" s="6" t="s">
        <v>194</v>
      </c>
      <c r="K89" s="6" t="s">
        <v>194</v>
      </c>
      <c r="L89" s="6" t="s">
        <v>194</v>
      </c>
      <c r="M89" s="6" t="s">
        <v>194</v>
      </c>
      <c r="N89" s="6" t="s">
        <v>194</v>
      </c>
      <c r="O89" s="6" t="s">
        <v>194</v>
      </c>
      <c r="P89" s="6" t="s">
        <v>194</v>
      </c>
      <c r="Q89" s="6" t="s">
        <v>194</v>
      </c>
      <c r="R89" s="6" t="s">
        <v>194</v>
      </c>
      <c r="S89" s="6" t="s">
        <v>194</v>
      </c>
      <c r="T89" s="6" t="s">
        <v>194</v>
      </c>
      <c r="U89" s="6" t="s">
        <v>194</v>
      </c>
      <c r="V89" s="6" t="s">
        <v>194</v>
      </c>
      <c r="W89" s="6" t="s">
        <v>194</v>
      </c>
      <c r="X89" s="6" t="s">
        <v>194</v>
      </c>
      <c r="Y89" s="6" t="s">
        <v>194</v>
      </c>
      <c r="Z89" s="6" t="s">
        <v>194</v>
      </c>
      <c r="AA89" s="6" t="s">
        <v>194</v>
      </c>
      <c r="AB89" s="6" t="s">
        <v>194</v>
      </c>
      <c r="AC89" s="6" t="s">
        <v>194</v>
      </c>
      <c r="AD89" s="6" t="s">
        <v>194</v>
      </c>
      <c r="AE89" s="6" t="s">
        <v>194</v>
      </c>
      <c r="AF89" s="6" t="s">
        <v>194</v>
      </c>
      <c r="AG89" s="6" t="s">
        <v>194</v>
      </c>
      <c r="AH89" s="6" t="s">
        <v>194</v>
      </c>
      <c r="AI89" s="6" t="s">
        <v>194</v>
      </c>
      <c r="AJ89" s="6" t="s">
        <v>194</v>
      </c>
      <c r="AK89" s="6" t="s">
        <v>194</v>
      </c>
      <c r="AL89" s="6" t="s">
        <v>194</v>
      </c>
      <c r="AM89" s="6" t="s">
        <v>194</v>
      </c>
      <c r="AN89" s="6" t="s">
        <v>194</v>
      </c>
    </row>
  </sheetData>
  <autoFilter ref="A19:AP89" xr:uid="{00000000-0001-0000-0000-000000000000}"/>
  <mergeCells count="23">
    <mergeCell ref="A14:I14"/>
    <mergeCell ref="A6:AM6"/>
    <mergeCell ref="A8:AM8"/>
    <mergeCell ref="A9:AM9"/>
    <mergeCell ref="A11:AM11"/>
    <mergeCell ref="A13:AM13"/>
    <mergeCell ref="K15:AN15"/>
    <mergeCell ref="K16:P16"/>
    <mergeCell ref="Q16:V16"/>
    <mergeCell ref="W16:AB16"/>
    <mergeCell ref="AC16:AH16"/>
    <mergeCell ref="AI16:AN16"/>
    <mergeCell ref="A15:A18"/>
    <mergeCell ref="B15:B18"/>
    <mergeCell ref="C15:C18"/>
    <mergeCell ref="D15:D18"/>
    <mergeCell ref="E15:J16"/>
    <mergeCell ref="E17:J17"/>
    <mergeCell ref="AI17:AN17"/>
    <mergeCell ref="K17:P17"/>
    <mergeCell ref="Q17:V17"/>
    <mergeCell ref="W17:AB17"/>
    <mergeCell ref="AC17:AH17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Company>МУПП ВМЭС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Скинотворцев Алексей Андреевич</dc:creator>
  <cp:lastModifiedBy>Диана Данилова</cp:lastModifiedBy>
  <dcterms:created xsi:type="dcterms:W3CDTF">2023-10-24T09:54:31Z</dcterms:created>
  <dcterms:modified xsi:type="dcterms:W3CDTF">2025-08-27T10:32:47Z</dcterms:modified>
</cp:coreProperties>
</file>