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03.ГЭСК\ГЭСК Вологда офис\_СЛУЖБА ГЛАВНОГО ИНЖЕНЕРА\Формы для сайта\2025 год\"/>
    </mc:Choice>
  </mc:AlternateContent>
  <bookViews>
    <workbookView xWindow="0" yWindow="0" windowWidth="28800" windowHeight="12330"/>
  </bookViews>
  <sheets>
    <sheet name="Форма 1.5" sheetId="1" r:id="rId1"/>
  </sheets>
  <definedNames>
    <definedName name="_xlnm.Print_Titles" localSheetId="0">'Форма 1.5'!$2:$2</definedName>
    <definedName name="_xlnm.Print_Area" localSheetId="0">'Форма 1.5'!$A$1:$N$89</definedName>
  </definedNames>
  <calcPr calcId="162913"/>
</workbook>
</file>

<file path=xl/calcChain.xml><?xml version="1.0" encoding="utf-8"?>
<calcChain xmlns="http://schemas.openxmlformats.org/spreadsheetml/2006/main">
  <c r="C42" i="1" l="1"/>
  <c r="C40" i="1" l="1"/>
  <c r="C35" i="1" l="1"/>
  <c r="H31" i="1" l="1"/>
  <c r="G31" i="1"/>
  <c r="F31" i="1"/>
  <c r="F27" i="1"/>
  <c r="G27" i="1"/>
  <c r="H27" i="1"/>
  <c r="C41" i="1"/>
  <c r="C39" i="1"/>
  <c r="C34" i="1"/>
  <c r="C33" i="1"/>
  <c r="C32" i="1"/>
  <c r="C28" i="1"/>
  <c r="C30" i="1"/>
  <c r="C29" i="1"/>
  <c r="C37" i="1"/>
  <c r="C36" i="1"/>
  <c r="C31" i="1" l="1"/>
  <c r="C27" i="1"/>
  <c r="C26" i="1" l="1"/>
</calcChain>
</file>

<file path=xl/sharedStrings.xml><?xml version="1.0" encoding="utf-8"?>
<sst xmlns="http://schemas.openxmlformats.org/spreadsheetml/2006/main" count="174" uniqueCount="97">
  <si>
    <t>Информация о регулируемой деятельности организации, подлежащая свободному доступу заинтересованным лицам, предоставляемая субъектами оптового и розничного рынков электрической энергии в соответствии со Стандартами раскрытия информации, утвержденными Постановлением Правительства Российской Федерации от 21.01.2004 №24</t>
  </si>
  <si>
    <t xml:space="preserve">                Форма 1.5</t>
  </si>
  <si>
    <r>
      <t xml:space="preserve">Сроки опубликования: </t>
    </r>
    <r>
      <rPr>
        <b/>
        <u/>
        <sz val="10"/>
        <rFont val="Arial Cyr"/>
        <charset val="204"/>
      </rPr>
      <t>ежегодно, до 1 марта</t>
    </r>
  </si>
  <si>
    <t>ООО «ГЭСК»</t>
  </si>
  <si>
    <t>(наименование организации)</t>
  </si>
  <si>
    <t>160022, Российская Федерация, г. Вологда, ул. Пошехонское шоссе, д.18, офис 201</t>
  </si>
  <si>
    <t>(адрес организации)</t>
  </si>
  <si>
    <t>Сведения о техническом состоянии сетей</t>
  </si>
  <si>
    <t>Место опубликования</t>
  </si>
  <si>
    <t>Печатное издание (наименование, №, дата)</t>
  </si>
  <si>
    <t>Наименование сайта/URL</t>
  </si>
  <si>
    <t>http://gesk35.ru</t>
  </si>
  <si>
    <t>Дата опубликования</t>
  </si>
  <si>
    <t>Отчетный период</t>
  </si>
  <si>
    <t xml:space="preserve">Воздушные и кабельные линий электропередачи </t>
  </si>
  <si>
    <t>Наименование</t>
  </si>
  <si>
    <t>Итого</t>
  </si>
  <si>
    <t>Напряжение</t>
  </si>
  <si>
    <t>110 кВ</t>
  </si>
  <si>
    <t>35 кВ</t>
  </si>
  <si>
    <t>10 кВ</t>
  </si>
  <si>
    <t>6 кВ</t>
  </si>
  <si>
    <t>500 В
и ниже</t>
  </si>
  <si>
    <t>1. Протяженность воздушных линий электропередачи (далее - ВЛ) по трассе (всего), км</t>
  </si>
  <si>
    <t>Одноцепные ВЛ</t>
  </si>
  <si>
    <t>1.1. Протяженность одноцепных ВЛ на металлических опорах по трacce, км</t>
  </si>
  <si>
    <t>1.2. Протяженность одноцепных ВЛ на железобетонных опорах по трассе, км</t>
  </si>
  <si>
    <t>1.3. Протяженность одноцепных ВЛ на деревянных опорах по трacce, км</t>
  </si>
  <si>
    <t>Двухцепные (многоцепные) ВЛ</t>
  </si>
  <si>
    <t>1.4. Протяженность двухцепных (многоцепных) ВЛ на металлических опорах по трассе, км</t>
  </si>
  <si>
    <t>1.5. Протяженность двухцепных (многоцепных) ВЛ на железобетонных опорах по трacce, км</t>
  </si>
  <si>
    <t>1.6. Протяженность двухцепных ВЛ на деревянных опорах по трacce, км</t>
  </si>
  <si>
    <t>2. Протяженность ВЛ по цепям, км</t>
  </si>
  <si>
    <t>3. Количество ВЛ в соответствии с диспетчерским наименованием, шт.</t>
  </si>
  <si>
    <t>4. Количество случаев отказа, повреждения ВЛ, шт.</t>
  </si>
  <si>
    <t>Кабельные линии электропередачи (далее - КЛ)</t>
  </si>
  <si>
    <t>5. Протяженность КЛ, км</t>
  </si>
  <si>
    <t>6. Количество КЛ в соответствии с диспетчерским наименованием, шт.</t>
  </si>
  <si>
    <t>7. Количество случаев отказа, повреждения КЛ, шт.</t>
  </si>
  <si>
    <t>8. Протяженность ВЛ, построенных с использованием СИП,  км</t>
  </si>
  <si>
    <t>х</t>
  </si>
  <si>
    <t>9. Реконструкция и техперевооружение ЛЭП</t>
  </si>
  <si>
    <t>9.1. Объем выполненной реконструкции и технического перевооружения ЛЭП, км</t>
  </si>
  <si>
    <t>9.2. Объем капитального ремонта ЛЭП, км</t>
  </si>
  <si>
    <t>Силовые трансформаторы, автотрансформаторы, коммутационные аппараты</t>
  </si>
  <si>
    <t>Типы силовых трансформаторов, автотрансформаторов</t>
  </si>
  <si>
    <t>Количество на подстанциях, шт.</t>
  </si>
  <si>
    <t>Мощность всего,
тыс. кВ·А</t>
  </si>
  <si>
    <t>Проработавшие более 25 лет</t>
  </si>
  <si>
    <t>Поврежденные за отчетный период</t>
  </si>
  <si>
    <t>Подлежащие замене по техническому состоянию</t>
  </si>
  <si>
    <t>Всего</t>
  </si>
  <si>
    <t>3 - 20 кВ</t>
  </si>
  <si>
    <t>количество,
шт.</t>
  </si>
  <si>
    <t>мощность,
тыс. кВ·А</t>
  </si>
  <si>
    <t>1. Силовые трансформаторы, автотрансформаторы</t>
  </si>
  <si>
    <t>1. Трансформаторы до 2500 кВ·А</t>
  </si>
  <si>
    <t>2. Трансформаторы до 2500 кВ·А, 3 - 20 кВ</t>
  </si>
  <si>
    <t>3. Трансформаторы до 2500 кВ·А, 35 кВ</t>
  </si>
  <si>
    <t>4. Трансформаторы от 2500 кВ·А до 10000 кВ·А</t>
  </si>
  <si>
    <t>5. Трансформаторы от 2500 кВ·А до 10000 кВ·А, 3 - 20 кВ</t>
  </si>
  <si>
    <t>6. Трансформаторы от 2500 кВ·А до 10000 кВ·А, 35 кВ</t>
  </si>
  <si>
    <t>7. Трансформаторы от 2500 кВ·А до 10000 кВ·А, 110кВ</t>
  </si>
  <si>
    <t>8. Трансформаторы от 10000 кВ·А до 80000 кВ·А</t>
  </si>
  <si>
    <t>9. Трансформаторы от 10000 кВ·А до 80000 кВ·А,                        3 - 20 кВ</t>
  </si>
  <si>
    <t>10. Трансформаторы от 10000 кВ·А до 80000 кВ·А, 35 кВ</t>
  </si>
  <si>
    <t>11. Трансформаторы от 10000 кВ·А до 80000 кВ·А, 110 кВ</t>
  </si>
  <si>
    <t>12. Замена силовых трансформаторов 6 - 154 кВ</t>
  </si>
  <si>
    <t>13. Ремонт силовых трансформаторов 35 - 154 кВ</t>
  </si>
  <si>
    <t>14. Комплексный ремонт трансформаторных подстанций 6 - 10/0,4 кВ</t>
  </si>
  <si>
    <t>2. Коммутационные аппараты</t>
  </si>
  <si>
    <t>1. Вакуумные выключатели 3 - 20 кВ</t>
  </si>
  <si>
    <t>2. Вакуумные выключатели 35 кВ</t>
  </si>
  <si>
    <t>3. Вакуумные выключатели 110кВ</t>
  </si>
  <si>
    <t>4. Маломасляные выключатели 3 - 20 кВ</t>
  </si>
  <si>
    <t>5. Маломасляные выключатели 35 кВ</t>
  </si>
  <si>
    <t>6. Маломасляные выключатели 110кВ</t>
  </si>
  <si>
    <t>7. Баковые выключатели 3 - 20 кВ</t>
  </si>
  <si>
    <t>8. Баковые выключатели 35 кВ</t>
  </si>
  <si>
    <t>9. Баковые выключатели 110кВ</t>
  </si>
  <si>
    <t>10. Короткозамыкатели 35 кВ</t>
  </si>
  <si>
    <t>11. Короткозамыкатели 110кВ</t>
  </si>
  <si>
    <t>12. Разъединители 3 - 20 кВ</t>
  </si>
  <si>
    <t>13. Выключатели нагрузки 3-20 кВ</t>
  </si>
  <si>
    <t>14. Разъединители 110кВ</t>
  </si>
  <si>
    <t>15. Элегазовые выключатели 35 кВ</t>
  </si>
  <si>
    <t>16. Элегазовые выключатели 110кВ</t>
  </si>
  <si>
    <t>17. Замена выключателей 35 - 110 кВ</t>
  </si>
  <si>
    <t>18. Ремонт выключателей 35 - 110 кВ</t>
  </si>
  <si>
    <t>Основание для размещения:</t>
  </si>
  <si>
    <t>Статус информации:</t>
  </si>
  <si>
    <t>«фактическая»</t>
  </si>
  <si>
    <t>Срок хранения в архиве организации:</t>
  </si>
  <si>
    <t>3 года (Приказ ФАС от 22.01.2010 № 27)</t>
  </si>
  <si>
    <t>Пост. Пр-ва от 21.01.2004 № 24, п. 19 г, 5 абз.</t>
  </si>
  <si>
    <t>2025 год</t>
  </si>
  <si>
    <t>Сведения о техническом состоянии сетей за 2025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</si>
</sst>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7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b/>
      <u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b/>
      <sz val="13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9"/>
      <name val="Arial Cyr"/>
      <charset val="204"/>
    </font>
    <font>
      <u/>
      <sz val="10"/>
      <color theme="10"/>
      <name val="Arial Cyr"/>
      <charset val="204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99">
    <xf numFmtId="0" fontId="0" fillId="0" borderId="0" xfId="0"/>
    <xf numFmtId="0" fontId="1" fillId="0" borderId="0" xfId="0" applyNumberFormat="1" applyFont="1" applyAlignment="1">
      <alignment wrapText="1"/>
    </xf>
    <xf numFmtId="0" fontId="2" fillId="0" borderId="0" xfId="0" applyFont="1" applyBorder="1" applyAlignment="1"/>
    <xf numFmtId="0" fontId="2" fillId="0" borderId="0" xfId="0" applyFont="1" applyAlignment="1"/>
    <xf numFmtId="0" fontId="2" fillId="0" borderId="0" xfId="0" applyFont="1" applyBorder="1" applyAlignment="1">
      <alignment vertical="justify"/>
    </xf>
    <xf numFmtId="0" fontId="4" fillId="0" borderId="0" xfId="0" applyFont="1" applyBorder="1" applyAlignment="1">
      <alignment vertical="justify"/>
    </xf>
    <xf numFmtId="0" fontId="4" fillId="0" borderId="0" xfId="0" applyFont="1" applyBorder="1" applyAlignment="1">
      <alignment horizontal="center" vertical="justify"/>
    </xf>
    <xf numFmtId="0" fontId="6" fillId="0" borderId="0" xfId="0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7" fillId="0" borderId="0" xfId="0" applyFont="1" applyBorder="1" applyAlignment="1">
      <alignment horizontal="left"/>
    </xf>
    <xf numFmtId="0" fontId="6" fillId="0" borderId="0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49" fontId="8" fillId="0" borderId="0" xfId="0" applyNumberFormat="1" applyFont="1" applyBorder="1" applyAlignment="1">
      <alignment horizontal="center" vertical="top"/>
    </xf>
    <xf numFmtId="0" fontId="4" fillId="0" borderId="0" xfId="0" applyFont="1" applyBorder="1" applyAlignment="1"/>
    <xf numFmtId="0" fontId="11" fillId="0" borderId="1" xfId="0" applyNumberFormat="1" applyFont="1" applyBorder="1" applyAlignment="1">
      <alignment horizontal="center" vertical="top" wrapText="1"/>
    </xf>
    <xf numFmtId="0" fontId="11" fillId="0" borderId="1" xfId="0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NumberFormat="1" applyFont="1" applyBorder="1" applyAlignment="1">
      <alignment horizontal="left"/>
    </xf>
    <xf numFmtId="0" fontId="11" fillId="0" borderId="0" xfId="0" applyNumberFormat="1" applyFont="1" applyBorder="1" applyAlignment="1">
      <alignment horizontal="center" vertical="center" wrapText="1"/>
    </xf>
    <xf numFmtId="0" fontId="1" fillId="0" borderId="0" xfId="0" applyFont="1"/>
    <xf numFmtId="0" fontId="11" fillId="0" borderId="2" xfId="0" applyNumberFormat="1" applyFont="1" applyBorder="1" applyAlignment="1">
      <alignment horizontal="center" vertical="center" textRotation="90" wrapText="1"/>
    </xf>
    <xf numFmtId="0" fontId="11" fillId="0" borderId="3" xfId="0" applyNumberFormat="1" applyFont="1" applyBorder="1" applyAlignment="1">
      <alignment horizontal="center" vertical="top" wrapText="1"/>
    </xf>
    <xf numFmtId="0" fontId="11" fillId="0" borderId="2" xfId="0" applyNumberFormat="1" applyFont="1" applyBorder="1" applyAlignment="1">
      <alignment horizontal="center" vertical="top" wrapText="1"/>
    </xf>
    <xf numFmtId="0" fontId="12" fillId="0" borderId="3" xfId="0" applyNumberFormat="1" applyFont="1" applyBorder="1" applyAlignment="1">
      <alignment horizontal="left"/>
    </xf>
    <xf numFmtId="0" fontId="11" fillId="0" borderId="2" xfId="0" applyNumberFormat="1" applyFont="1" applyBorder="1" applyAlignment="1">
      <alignment horizontal="center" vertical="center" wrapText="1"/>
    </xf>
    <xf numFmtId="0" fontId="11" fillId="0" borderId="3" xfId="0" applyNumberFormat="1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1" xfId="0" applyFont="1" applyBorder="1"/>
    <xf numFmtId="0" fontId="11" fillId="0" borderId="2" xfId="0" applyFont="1" applyBorder="1"/>
    <xf numFmtId="0" fontId="10" fillId="0" borderId="3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1" fillId="0" borderId="5" xfId="0" applyFont="1" applyBorder="1"/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wrapText="1"/>
    </xf>
    <xf numFmtId="0" fontId="2" fillId="0" borderId="0" xfId="0" applyFont="1" applyBorder="1" applyAlignment="1">
      <alignment horizontal="right" vertical="justify"/>
    </xf>
    <xf numFmtId="0" fontId="11" fillId="0" borderId="1" xfId="0" applyNumberFormat="1" applyFont="1" applyBorder="1" applyAlignment="1">
      <alignment horizontal="center" vertical="center" textRotation="90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3" borderId="1" xfId="0" applyNumberFormat="1" applyFont="1" applyFill="1" applyBorder="1" applyAlignment="1">
      <alignment horizontal="left" vertical="center" wrapText="1"/>
    </xf>
    <xf numFmtId="0" fontId="11" fillId="3" borderId="1" xfId="0" applyNumberFormat="1" applyFont="1" applyFill="1" applyBorder="1" applyAlignment="1">
      <alignment horizontal="center" vertical="center" wrapText="1"/>
    </xf>
    <xf numFmtId="164" fontId="11" fillId="3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/>
    <xf numFmtId="0" fontId="15" fillId="0" borderId="2" xfId="0" applyNumberFormat="1" applyFont="1" applyBorder="1" applyAlignment="1">
      <alignment horizontal="center" vertical="center" wrapText="1"/>
    </xf>
    <xf numFmtId="2" fontId="1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/>
    <xf numFmtId="0" fontId="11" fillId="0" borderId="1" xfId="0" applyNumberFormat="1" applyFont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1" fillId="4" borderId="3" xfId="0" applyFont="1" applyFill="1" applyBorder="1" applyAlignment="1">
      <alignment horizontal="left" vertical="center" wrapText="1"/>
    </xf>
    <xf numFmtId="0" fontId="11" fillId="4" borderId="1" xfId="0" applyFont="1" applyFill="1" applyBorder="1" applyAlignment="1">
      <alignment horizontal="left" vertical="center" wrapText="1"/>
    </xf>
    <xf numFmtId="2" fontId="16" fillId="0" borderId="1" xfId="0" applyNumberFormat="1" applyFont="1" applyBorder="1" applyAlignment="1">
      <alignment horizontal="center" vertical="center" wrapText="1"/>
    </xf>
    <xf numFmtId="0" fontId="16" fillId="0" borderId="1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/>
    </xf>
    <xf numFmtId="0" fontId="4" fillId="0" borderId="0" xfId="0" applyFont="1" applyBorder="1" applyAlignment="1">
      <alignment horizontal="right" indent="1"/>
    </xf>
    <xf numFmtId="0" fontId="11" fillId="0" borderId="14" xfId="0" applyNumberFormat="1" applyFont="1" applyBorder="1" applyAlignment="1">
      <alignment horizontal="center" vertical="center" wrapText="1"/>
    </xf>
    <xf numFmtId="0" fontId="11" fillId="0" borderId="15" xfId="0" applyNumberFormat="1" applyFont="1" applyBorder="1" applyAlignment="1">
      <alignment horizontal="center" vertical="center" wrapText="1"/>
    </xf>
    <xf numFmtId="0" fontId="11" fillId="0" borderId="10" xfId="0" applyNumberFormat="1" applyFont="1" applyBorder="1" applyAlignment="1">
      <alignment horizontal="center" vertical="center" wrapText="1"/>
    </xf>
    <xf numFmtId="0" fontId="11" fillId="0" borderId="16" xfId="0" applyNumberFormat="1" applyFont="1" applyBorder="1" applyAlignment="1">
      <alignment horizontal="center" vertical="center"/>
    </xf>
    <xf numFmtId="0" fontId="11" fillId="0" borderId="17" xfId="0" applyNumberFormat="1" applyFont="1" applyBorder="1" applyAlignment="1">
      <alignment horizontal="center" vertical="center"/>
    </xf>
    <xf numFmtId="0" fontId="11" fillId="0" borderId="9" xfId="0" applyNumberFormat="1" applyFont="1" applyBorder="1" applyAlignment="1">
      <alignment horizontal="center" vertical="center" wrapText="1"/>
    </xf>
    <xf numFmtId="0" fontId="11" fillId="0" borderId="11" xfId="0" applyNumberFormat="1" applyFont="1" applyBorder="1" applyAlignment="1">
      <alignment horizontal="center" vertical="center" textRotation="90" wrapText="1"/>
    </xf>
    <xf numFmtId="0" fontId="11" fillId="0" borderId="13" xfId="0" applyNumberFormat="1" applyFont="1" applyBorder="1" applyAlignment="1">
      <alignment horizontal="center" vertical="center" textRotation="90" wrapText="1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1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NumberFormat="1" applyFont="1" applyBorder="1" applyAlignment="1">
      <alignment horizontal="left" wrapText="1"/>
    </xf>
    <xf numFmtId="0" fontId="11" fillId="0" borderId="1" xfId="0" applyNumberFormat="1" applyFont="1" applyBorder="1" applyAlignment="1">
      <alignment horizontal="center" vertical="center" textRotation="90" wrapText="1"/>
    </xf>
    <xf numFmtId="0" fontId="7" fillId="0" borderId="12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0" xfId="0" applyFont="1" applyBorder="1" applyAlignment="1">
      <alignment horizontal="left" vertical="justify"/>
    </xf>
    <xf numFmtId="0" fontId="6" fillId="2" borderId="12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left" wrapText="1"/>
    </xf>
    <xf numFmtId="14" fontId="7" fillId="0" borderId="12" xfId="0" applyNumberFormat="1" applyFont="1" applyBorder="1" applyAlignment="1">
      <alignment horizontal="center"/>
    </xf>
    <xf numFmtId="0" fontId="14" fillId="0" borderId="7" xfId="1" applyBorder="1" applyAlignment="1" applyProtection="1">
      <alignment horizontal="center"/>
    </xf>
    <xf numFmtId="0" fontId="7" fillId="0" borderId="13" xfId="0" applyFont="1" applyBorder="1" applyAlignment="1">
      <alignment horizontal="left"/>
    </xf>
    <xf numFmtId="0" fontId="2" fillId="0" borderId="0" xfId="0" applyFont="1" applyBorder="1" applyAlignment="1">
      <alignment horizontal="center" vertical="justify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wrapText="1"/>
    </xf>
    <xf numFmtId="0" fontId="4" fillId="0" borderId="0" xfId="0" applyFont="1" applyBorder="1" applyAlignment="1">
      <alignment horizontal="center" vertical="justify" wrapText="1"/>
    </xf>
    <xf numFmtId="0" fontId="0" fillId="0" borderId="0" xfId="0" applyAlignment="1">
      <alignment vertical="justify" wrapText="1"/>
    </xf>
    <xf numFmtId="0" fontId="1" fillId="0" borderId="0" xfId="0" applyNumberFormat="1" applyFont="1" applyAlignment="1">
      <alignment horizontal="center" wrapText="1"/>
    </xf>
    <xf numFmtId="0" fontId="13" fillId="0" borderId="0" xfId="0" applyFont="1" applyBorder="1" applyAlignment="1">
      <alignment horizontal="center" vertical="justify"/>
    </xf>
    <xf numFmtId="0" fontId="2" fillId="0" borderId="0" xfId="0" applyFont="1" applyBorder="1" applyAlignment="1">
      <alignment horizontal="right" vertical="justify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gesk35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89"/>
  <sheetViews>
    <sheetView tabSelected="1" view="pageBreakPreview" topLeftCell="A25" zoomScaleSheetLayoutView="100" workbookViewId="0">
      <selection activeCell="J38" sqref="J38"/>
    </sheetView>
  </sheetViews>
  <sheetFormatPr defaultRowHeight="12.75" x14ac:dyDescent="0.2"/>
  <cols>
    <col min="1" max="1" width="3.28515625" customWidth="1"/>
    <col min="2" max="2" width="56" customWidth="1"/>
    <col min="3" max="3" width="10.28515625" customWidth="1"/>
    <col min="4" max="4" width="9.85546875" customWidth="1"/>
    <col min="9" max="13" width="9.28515625" customWidth="1"/>
    <col min="14" max="14" width="2" customWidth="1"/>
  </cols>
  <sheetData>
    <row r="2" spans="1:13" ht="38.25" customHeight="1" x14ac:dyDescent="0.2">
      <c r="A2" s="96" t="s">
        <v>0</v>
      </c>
      <c r="B2" s="96"/>
      <c r="C2" s="96"/>
      <c r="D2" s="96"/>
      <c r="E2" s="96"/>
      <c r="F2" s="96"/>
      <c r="G2" s="96"/>
      <c r="H2" s="96"/>
      <c r="I2" s="1"/>
      <c r="J2" s="1"/>
      <c r="K2" s="1"/>
      <c r="L2" s="1"/>
      <c r="M2" s="1"/>
    </row>
    <row r="3" spans="1:13" x14ac:dyDescent="0.2">
      <c r="A3" s="42"/>
      <c r="B3" s="42"/>
      <c r="C3" s="42"/>
      <c r="D3" s="42"/>
      <c r="E3" s="42"/>
      <c r="F3" s="42"/>
      <c r="G3" s="42"/>
      <c r="H3" s="42"/>
      <c r="I3" s="1"/>
      <c r="J3" s="1"/>
      <c r="K3" s="1"/>
      <c r="L3" s="1"/>
      <c r="M3" s="1"/>
    </row>
    <row r="4" spans="1:13" x14ac:dyDescent="0.2">
      <c r="A4" s="42"/>
      <c r="B4" s="42"/>
      <c r="C4" s="42"/>
      <c r="D4" s="42"/>
      <c r="E4" s="97" t="s">
        <v>1</v>
      </c>
      <c r="F4" s="97"/>
      <c r="G4" s="97"/>
      <c r="H4" s="97"/>
      <c r="I4" s="1"/>
      <c r="J4" s="1"/>
      <c r="K4" s="1"/>
      <c r="L4" s="1"/>
      <c r="M4" s="1"/>
    </row>
    <row r="5" spans="1:13" x14ac:dyDescent="0.2">
      <c r="A5" s="42"/>
      <c r="B5" s="42"/>
      <c r="C5" s="42"/>
      <c r="D5" s="42"/>
      <c r="E5" s="43"/>
      <c r="F5" s="91"/>
      <c r="G5" s="91"/>
      <c r="H5" s="91"/>
      <c r="I5" s="1"/>
      <c r="J5" s="1"/>
      <c r="K5" s="1"/>
      <c r="L5" s="1"/>
      <c r="M5" s="1"/>
    </row>
    <row r="6" spans="1:13" x14ac:dyDescent="0.2">
      <c r="A6" s="42"/>
      <c r="B6" s="42"/>
      <c r="C6" s="42"/>
      <c r="D6" s="42"/>
      <c r="E6" s="43"/>
      <c r="F6" s="43"/>
      <c r="G6" s="43"/>
      <c r="H6" s="43"/>
      <c r="I6" s="1"/>
      <c r="J6" s="1"/>
      <c r="K6" s="1"/>
      <c r="L6" s="1"/>
      <c r="M6" s="1"/>
    </row>
    <row r="7" spans="1:13" ht="12.75" customHeight="1" x14ac:dyDescent="0.2">
      <c r="A7" s="42"/>
      <c r="B7" s="42"/>
      <c r="C7" s="42"/>
      <c r="D7" s="98" t="s">
        <v>2</v>
      </c>
      <c r="E7" s="98"/>
      <c r="F7" s="98"/>
      <c r="G7" s="98"/>
      <c r="H7" s="98"/>
      <c r="I7" s="1"/>
      <c r="J7" s="1"/>
      <c r="K7" s="1"/>
      <c r="L7" s="1"/>
      <c r="M7" s="1"/>
    </row>
    <row r="9" spans="1:13" x14ac:dyDescent="0.2">
      <c r="B9" s="92" t="s">
        <v>3</v>
      </c>
      <c r="C9" s="92"/>
      <c r="D9" s="92"/>
      <c r="E9" s="93"/>
      <c r="F9" s="93"/>
      <c r="G9" s="93"/>
      <c r="H9" s="93"/>
      <c r="I9" s="2"/>
      <c r="J9" s="3"/>
      <c r="K9" s="3"/>
      <c r="L9" s="3"/>
      <c r="M9" s="3"/>
    </row>
    <row r="10" spans="1:13" ht="12.75" customHeight="1" x14ac:dyDescent="0.2">
      <c r="B10" s="94" t="s">
        <v>4</v>
      </c>
      <c r="C10" s="94"/>
      <c r="D10" s="94"/>
      <c r="E10" s="93"/>
      <c r="F10" s="93"/>
      <c r="G10" s="93"/>
      <c r="H10" s="93"/>
      <c r="I10" s="91"/>
      <c r="J10" s="91"/>
      <c r="K10" s="91"/>
      <c r="L10" s="91"/>
      <c r="M10" s="91"/>
    </row>
    <row r="11" spans="1:13" ht="12.75" customHeight="1" x14ac:dyDescent="0.2">
      <c r="B11" s="92" t="s">
        <v>5</v>
      </c>
      <c r="C11" s="92"/>
      <c r="D11" s="92"/>
      <c r="E11" s="93"/>
      <c r="F11" s="93"/>
      <c r="G11" s="93"/>
      <c r="H11" s="93"/>
      <c r="I11" s="4"/>
      <c r="J11" s="4"/>
      <c r="K11" s="4"/>
      <c r="L11" s="4"/>
      <c r="M11" s="4"/>
    </row>
    <row r="12" spans="1:13" ht="12.75" customHeight="1" x14ac:dyDescent="0.2">
      <c r="B12" s="94" t="s">
        <v>6</v>
      </c>
      <c r="C12" s="94"/>
      <c r="D12" s="94"/>
      <c r="E12" s="95"/>
      <c r="F12" s="95"/>
      <c r="G12" s="95"/>
      <c r="H12" s="95"/>
      <c r="I12" s="5"/>
    </row>
    <row r="13" spans="1:13" ht="12.75" customHeight="1" x14ac:dyDescent="0.2">
      <c r="B13" s="6"/>
      <c r="C13" s="6"/>
      <c r="D13" s="6"/>
      <c r="E13" s="83"/>
      <c r="F13" s="83"/>
      <c r="G13" s="83"/>
      <c r="H13" s="83"/>
      <c r="I13" s="5"/>
    </row>
    <row r="14" spans="1:13" ht="39.950000000000003" customHeight="1" x14ac:dyDescent="0.2">
      <c r="A14" s="84" t="s">
        <v>7</v>
      </c>
      <c r="B14" s="85"/>
      <c r="C14" s="85"/>
      <c r="D14" s="85"/>
      <c r="E14" s="85"/>
      <c r="F14" s="85"/>
      <c r="G14" s="85"/>
      <c r="H14" s="86"/>
      <c r="I14" s="7"/>
      <c r="J14" s="7"/>
      <c r="K14" s="7"/>
      <c r="L14" s="7"/>
      <c r="M14" s="7"/>
    </row>
    <row r="15" spans="1:13" ht="12" customHeight="1" x14ac:dyDescent="0.25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</row>
    <row r="16" spans="1:13" ht="12.75" customHeight="1" x14ac:dyDescent="0.25">
      <c r="A16" s="8"/>
      <c r="B16" s="87" t="s">
        <v>8</v>
      </c>
      <c r="C16" s="38" t="s">
        <v>9</v>
      </c>
      <c r="D16" s="38"/>
      <c r="E16" s="39"/>
      <c r="F16" s="40"/>
      <c r="G16" s="73"/>
      <c r="H16" s="74"/>
      <c r="I16" s="8"/>
      <c r="J16" s="8"/>
      <c r="K16" s="8"/>
      <c r="L16" s="8"/>
      <c r="M16" s="8"/>
    </row>
    <row r="17" spans="1:13" ht="13.5" customHeight="1" x14ac:dyDescent="0.25">
      <c r="A17" s="8"/>
      <c r="B17" s="87"/>
      <c r="C17" s="38" t="s">
        <v>10</v>
      </c>
      <c r="D17" s="38"/>
      <c r="E17" s="39"/>
      <c r="F17" s="40"/>
      <c r="G17" s="89" t="s">
        <v>11</v>
      </c>
      <c r="H17" s="74"/>
      <c r="I17" s="8"/>
      <c r="J17" s="8"/>
      <c r="K17" s="8"/>
      <c r="L17" s="8"/>
      <c r="M17" s="8"/>
    </row>
    <row r="18" spans="1:13" ht="13.5" customHeight="1" x14ac:dyDescent="0.25">
      <c r="A18" s="8"/>
      <c r="B18" s="76" t="s">
        <v>12</v>
      </c>
      <c r="C18" s="76"/>
      <c r="D18" s="90"/>
      <c r="E18" s="88">
        <v>46077</v>
      </c>
      <c r="F18" s="81"/>
      <c r="G18" s="81"/>
      <c r="H18" s="82"/>
      <c r="I18" s="8"/>
      <c r="J18" s="8"/>
      <c r="K18" s="8"/>
      <c r="L18" s="8"/>
      <c r="M18" s="8"/>
    </row>
    <row r="19" spans="1:13" ht="11.25" customHeight="1" x14ac:dyDescent="0.25">
      <c r="A19" s="8"/>
      <c r="B19" s="76" t="s">
        <v>13</v>
      </c>
      <c r="C19" s="76"/>
      <c r="D19" s="76"/>
      <c r="E19" s="80" t="s">
        <v>95</v>
      </c>
      <c r="F19" s="81"/>
      <c r="G19" s="81"/>
      <c r="H19" s="82"/>
      <c r="I19" s="8"/>
      <c r="J19" s="8"/>
      <c r="K19" s="8"/>
      <c r="L19" s="8"/>
      <c r="M19" s="8"/>
    </row>
    <row r="20" spans="1:13" ht="11.25" customHeight="1" x14ac:dyDescent="0.25">
      <c r="A20" s="8"/>
      <c r="B20" s="9"/>
      <c r="C20" s="9"/>
      <c r="D20" s="10"/>
      <c r="E20" s="10"/>
      <c r="F20" s="10"/>
      <c r="G20" s="10"/>
      <c r="H20" s="8"/>
      <c r="I20" s="8"/>
      <c r="J20" s="8"/>
      <c r="K20" s="8"/>
      <c r="L20" s="8"/>
      <c r="M20" s="8"/>
    </row>
    <row r="21" spans="1:13" ht="15" customHeight="1" x14ac:dyDescent="0.3">
      <c r="A21" s="12"/>
      <c r="B21" s="77" t="s">
        <v>96</v>
      </c>
      <c r="C21" s="77"/>
      <c r="D21" s="77"/>
      <c r="E21" s="77"/>
      <c r="F21" s="77"/>
      <c r="G21" s="77"/>
      <c r="H21" s="77"/>
      <c r="I21" s="11"/>
      <c r="J21" s="11"/>
      <c r="K21" s="11"/>
      <c r="L21" s="11"/>
      <c r="M21" s="11"/>
    </row>
    <row r="22" spans="1:13" ht="15.75" customHeight="1" x14ac:dyDescent="0.25">
      <c r="B22" s="78" t="s">
        <v>14</v>
      </c>
      <c r="C22" s="78"/>
      <c r="D22" s="78"/>
      <c r="E22" s="78"/>
      <c r="F22" s="78"/>
      <c r="G22" s="78"/>
      <c r="H22" s="78"/>
    </row>
    <row r="23" spans="1:13" ht="15.75" customHeight="1" x14ac:dyDescent="0.2">
      <c r="B23" s="75" t="s">
        <v>15</v>
      </c>
      <c r="C23" s="79" t="s">
        <v>16</v>
      </c>
      <c r="D23" s="75" t="s">
        <v>17</v>
      </c>
      <c r="E23" s="75"/>
      <c r="F23" s="75"/>
      <c r="G23" s="75"/>
      <c r="H23" s="75"/>
      <c r="I23" s="13"/>
      <c r="K23" s="13"/>
      <c r="L23" s="13"/>
      <c r="M23" s="13"/>
    </row>
    <row r="24" spans="1:13" ht="42" x14ac:dyDescent="0.2">
      <c r="B24" s="75"/>
      <c r="C24" s="79"/>
      <c r="D24" s="44" t="s">
        <v>18</v>
      </c>
      <c r="E24" s="44" t="s">
        <v>19</v>
      </c>
      <c r="F24" s="44" t="s">
        <v>20</v>
      </c>
      <c r="G24" s="44" t="s">
        <v>21</v>
      </c>
      <c r="H24" s="44" t="s">
        <v>22</v>
      </c>
      <c r="I24" s="13"/>
      <c r="K24" s="13"/>
      <c r="L24" s="13"/>
      <c r="M24" s="13"/>
    </row>
    <row r="25" spans="1:13" ht="15.75" x14ac:dyDescent="0.2">
      <c r="B25" s="14">
        <v>1</v>
      </c>
      <c r="C25" s="14">
        <v>2</v>
      </c>
      <c r="D25" s="14">
        <v>4</v>
      </c>
      <c r="E25" s="14">
        <v>5</v>
      </c>
      <c r="F25" s="14">
        <v>6</v>
      </c>
      <c r="G25" s="14">
        <v>7</v>
      </c>
      <c r="H25" s="14">
        <v>8</v>
      </c>
      <c r="I25" s="13"/>
      <c r="K25" s="13"/>
      <c r="L25" s="13"/>
      <c r="M25" s="13"/>
    </row>
    <row r="26" spans="1:13" ht="31.5" x14ac:dyDescent="0.2">
      <c r="B26" s="15" t="s">
        <v>23</v>
      </c>
      <c r="C26" s="45">
        <f t="shared" ref="C26:C37" si="0">D26+E26+F26+G26+H26</f>
        <v>166.7</v>
      </c>
      <c r="D26" s="41"/>
      <c r="E26" s="41"/>
      <c r="F26" s="57">
        <v>21.8</v>
      </c>
      <c r="G26" s="58">
        <v>4.2</v>
      </c>
      <c r="H26" s="58">
        <v>140.69999999999999</v>
      </c>
    </row>
    <row r="27" spans="1:13" ht="15.75" x14ac:dyDescent="0.2">
      <c r="B27" s="46" t="s">
        <v>24</v>
      </c>
      <c r="C27" s="47">
        <f t="shared" si="0"/>
        <v>165.6</v>
      </c>
      <c r="D27" s="47"/>
      <c r="E27" s="47"/>
      <c r="F27" s="47">
        <f>F28+F29+F30</f>
        <v>20.7</v>
      </c>
      <c r="G27" s="48">
        <f>G28+G29+G30</f>
        <v>4.2</v>
      </c>
      <c r="H27" s="48">
        <f>H28+H29+H30</f>
        <v>140.69999999999999</v>
      </c>
    </row>
    <row r="28" spans="1:13" ht="31.5" x14ac:dyDescent="0.2">
      <c r="B28" s="15" t="s">
        <v>25</v>
      </c>
      <c r="C28" s="45">
        <f t="shared" si="0"/>
        <v>0</v>
      </c>
      <c r="D28" s="41"/>
      <c r="E28" s="41"/>
      <c r="F28" s="41"/>
      <c r="G28" s="41"/>
      <c r="H28" s="41"/>
    </row>
    <row r="29" spans="1:13" ht="31.5" x14ac:dyDescent="0.2">
      <c r="B29" s="15" t="s">
        <v>26</v>
      </c>
      <c r="C29" s="45">
        <f t="shared" si="0"/>
        <v>120.6</v>
      </c>
      <c r="D29" s="41"/>
      <c r="E29" s="41"/>
      <c r="F29" s="56">
        <v>20.7</v>
      </c>
      <c r="G29" s="56">
        <v>4.2</v>
      </c>
      <c r="H29" s="56">
        <v>95.7</v>
      </c>
    </row>
    <row r="30" spans="1:13" ht="31.5" x14ac:dyDescent="0.2">
      <c r="B30" s="15" t="s">
        <v>27</v>
      </c>
      <c r="C30" s="45">
        <f t="shared" si="0"/>
        <v>45</v>
      </c>
      <c r="D30" s="41"/>
      <c r="E30" s="41"/>
      <c r="F30" s="41"/>
      <c r="G30" s="41"/>
      <c r="H30" s="41">
        <v>45</v>
      </c>
    </row>
    <row r="31" spans="1:13" ht="15.75" x14ac:dyDescent="0.2">
      <c r="B31" s="46" t="s">
        <v>28</v>
      </c>
      <c r="C31" s="47">
        <f t="shared" si="0"/>
        <v>1.1000000000000001</v>
      </c>
      <c r="D31" s="47"/>
      <c r="E31" s="47"/>
      <c r="F31" s="47">
        <f>F32+F33+F34</f>
        <v>1.1000000000000001</v>
      </c>
      <c r="G31" s="47">
        <f>G32+G33+G34</f>
        <v>0</v>
      </c>
      <c r="H31" s="47">
        <f>H32+H33+H34</f>
        <v>0</v>
      </c>
    </row>
    <row r="32" spans="1:13" ht="31.5" x14ac:dyDescent="0.2">
      <c r="B32" s="15" t="s">
        <v>29</v>
      </c>
      <c r="C32" s="45">
        <f t="shared" si="0"/>
        <v>0</v>
      </c>
      <c r="D32" s="41"/>
      <c r="E32" s="41"/>
      <c r="F32" s="41"/>
      <c r="G32" s="41"/>
      <c r="H32" s="41"/>
    </row>
    <row r="33" spans="2:13" ht="31.5" x14ac:dyDescent="0.2">
      <c r="B33" s="15" t="s">
        <v>30</v>
      </c>
      <c r="C33" s="45">
        <f t="shared" si="0"/>
        <v>1.1000000000000001</v>
      </c>
      <c r="D33" s="41"/>
      <c r="E33" s="41"/>
      <c r="F33" s="41">
        <v>1.1000000000000001</v>
      </c>
      <c r="G33" s="41"/>
      <c r="H33" s="41"/>
    </row>
    <row r="34" spans="2:13" ht="31.5" x14ac:dyDescent="0.2">
      <c r="B34" s="15" t="s">
        <v>31</v>
      </c>
      <c r="C34" s="45">
        <f t="shared" si="0"/>
        <v>0</v>
      </c>
      <c r="D34" s="41"/>
      <c r="E34" s="41"/>
      <c r="F34" s="41"/>
      <c r="G34" s="41"/>
      <c r="H34" s="41"/>
    </row>
    <row r="35" spans="2:13" ht="15.75" x14ac:dyDescent="0.2">
      <c r="B35" s="46" t="s">
        <v>32</v>
      </c>
      <c r="C35" s="47">
        <f>D35+E35+F35+G35+H35</f>
        <v>56.1</v>
      </c>
      <c r="D35" s="47"/>
      <c r="E35" s="47"/>
      <c r="F35" s="47">
        <v>10.7</v>
      </c>
      <c r="G35" s="47">
        <v>3.4</v>
      </c>
      <c r="H35" s="47">
        <v>42</v>
      </c>
    </row>
    <row r="36" spans="2:13" ht="31.5" x14ac:dyDescent="0.2">
      <c r="B36" s="15" t="s">
        <v>33</v>
      </c>
      <c r="C36" s="49">
        <f t="shared" si="0"/>
        <v>199.7</v>
      </c>
      <c r="D36" s="49"/>
      <c r="E36" s="49"/>
      <c r="F36" s="49">
        <v>55</v>
      </c>
      <c r="G36" s="49">
        <v>4</v>
      </c>
      <c r="H36" s="49">
        <v>140.69999999999999</v>
      </c>
    </row>
    <row r="37" spans="2:13" ht="15.75" x14ac:dyDescent="0.2">
      <c r="B37" s="15" t="s">
        <v>34</v>
      </c>
      <c r="C37" s="56">
        <f t="shared" si="0"/>
        <v>19</v>
      </c>
      <c r="D37" s="56"/>
      <c r="E37" s="56"/>
      <c r="F37" s="56">
        <v>16</v>
      </c>
      <c r="G37" s="56">
        <v>0</v>
      </c>
      <c r="H37" s="56">
        <v>3</v>
      </c>
    </row>
    <row r="38" spans="2:13" ht="15.75" x14ac:dyDescent="0.2">
      <c r="B38" s="15" t="s">
        <v>35</v>
      </c>
      <c r="C38" s="41"/>
      <c r="D38" s="41"/>
      <c r="E38" s="41"/>
      <c r="F38" s="41"/>
      <c r="G38" s="41"/>
      <c r="H38" s="41"/>
    </row>
    <row r="39" spans="2:13" ht="15.75" x14ac:dyDescent="0.2">
      <c r="B39" s="46" t="s">
        <v>36</v>
      </c>
      <c r="C39" s="48">
        <f>D39+E39+F39+G39+H39</f>
        <v>192.10000000000002</v>
      </c>
      <c r="D39" s="47"/>
      <c r="E39" s="47"/>
      <c r="F39" s="48">
        <v>102.2</v>
      </c>
      <c r="G39" s="48">
        <v>24.2</v>
      </c>
      <c r="H39" s="48">
        <v>65.7</v>
      </c>
    </row>
    <row r="40" spans="2:13" ht="31.5" x14ac:dyDescent="0.2">
      <c r="B40" s="15" t="s">
        <v>37</v>
      </c>
      <c r="C40" s="49">
        <f>D40+E40+F40+G40+H40</f>
        <v>412</v>
      </c>
      <c r="D40" s="49"/>
      <c r="E40" s="49"/>
      <c r="F40" s="49">
        <v>160</v>
      </c>
      <c r="G40" s="49">
        <v>22</v>
      </c>
      <c r="H40" s="49">
        <v>230</v>
      </c>
    </row>
    <row r="41" spans="2:13" ht="15.75" x14ac:dyDescent="0.2">
      <c r="B41" s="15" t="s">
        <v>38</v>
      </c>
      <c r="C41" s="49">
        <f>D41+E41+F41+G41+H41</f>
        <v>5</v>
      </c>
      <c r="D41" s="49"/>
      <c r="E41" s="49"/>
      <c r="F41" s="56">
        <v>4</v>
      </c>
      <c r="G41" s="56">
        <v>1</v>
      </c>
      <c r="H41" s="56">
        <v>0</v>
      </c>
    </row>
    <row r="42" spans="2:13" ht="31.5" x14ac:dyDescent="0.2">
      <c r="B42" s="16" t="s">
        <v>39</v>
      </c>
      <c r="C42" s="61">
        <f>D42+E42+F42+G42+H42</f>
        <v>3.0449999999999999</v>
      </c>
      <c r="D42" s="62"/>
      <c r="E42" s="62"/>
      <c r="F42" s="61"/>
      <c r="G42" s="62"/>
      <c r="H42" s="61">
        <v>3.0449999999999999</v>
      </c>
    </row>
    <row r="43" spans="2:13" ht="15.75" x14ac:dyDescent="0.2">
      <c r="B43" s="16" t="s">
        <v>41</v>
      </c>
      <c r="C43" s="17">
        <v>0.4</v>
      </c>
      <c r="D43" s="55"/>
      <c r="E43" s="55"/>
      <c r="F43" s="31">
        <v>0.4</v>
      </c>
      <c r="G43" s="31"/>
      <c r="H43" s="55"/>
    </row>
    <row r="44" spans="2:13" ht="31.5" x14ac:dyDescent="0.2">
      <c r="B44" s="60" t="s">
        <v>42</v>
      </c>
      <c r="C44" s="17">
        <v>0.4</v>
      </c>
      <c r="D44" s="55"/>
      <c r="E44" s="55"/>
      <c r="F44" s="31">
        <v>0.4</v>
      </c>
      <c r="G44" s="55"/>
      <c r="H44" s="55"/>
    </row>
    <row r="45" spans="2:13" ht="15.75" x14ac:dyDescent="0.2">
      <c r="B45" s="60" t="s">
        <v>43</v>
      </c>
      <c r="C45" s="54"/>
      <c r="D45" s="31"/>
      <c r="E45" s="31"/>
      <c r="F45" s="31"/>
      <c r="G45" s="31"/>
      <c r="H45" s="31"/>
    </row>
    <row r="48" spans="2:13" ht="16.5" thickBot="1" x14ac:dyDescent="0.25">
      <c r="B48" s="18" t="s">
        <v>44</v>
      </c>
      <c r="C48" s="19"/>
      <c r="D48" s="20"/>
      <c r="E48" s="20"/>
      <c r="F48" s="20"/>
      <c r="G48" s="20"/>
      <c r="H48" s="20"/>
      <c r="I48" s="20"/>
      <c r="J48" s="20"/>
      <c r="K48" s="20"/>
      <c r="L48" s="20"/>
      <c r="M48" s="20"/>
    </row>
    <row r="49" spans="2:13" ht="69" customHeight="1" x14ac:dyDescent="0.2">
      <c r="B49" s="68" t="s">
        <v>45</v>
      </c>
      <c r="C49" s="65" t="s">
        <v>46</v>
      </c>
      <c r="D49" s="70"/>
      <c r="E49" s="70"/>
      <c r="F49" s="67"/>
      <c r="G49" s="71" t="s">
        <v>47</v>
      </c>
      <c r="H49" s="65" t="s">
        <v>48</v>
      </c>
      <c r="I49" s="67"/>
      <c r="J49" s="65" t="s">
        <v>49</v>
      </c>
      <c r="K49" s="67"/>
      <c r="L49" s="65" t="s">
        <v>50</v>
      </c>
      <c r="M49" s="66"/>
    </row>
    <row r="50" spans="2:13" ht="66" x14ac:dyDescent="0.2">
      <c r="B50" s="69"/>
      <c r="C50" s="44" t="s">
        <v>51</v>
      </c>
      <c r="D50" s="44" t="s">
        <v>18</v>
      </c>
      <c r="E50" s="44" t="s">
        <v>19</v>
      </c>
      <c r="F50" s="44" t="s">
        <v>52</v>
      </c>
      <c r="G50" s="72"/>
      <c r="H50" s="44" t="s">
        <v>53</v>
      </c>
      <c r="I50" s="44" t="s">
        <v>54</v>
      </c>
      <c r="J50" s="44" t="s">
        <v>53</v>
      </c>
      <c r="K50" s="44" t="s">
        <v>54</v>
      </c>
      <c r="L50" s="44" t="s">
        <v>53</v>
      </c>
      <c r="M50" s="21" t="s">
        <v>54</v>
      </c>
    </row>
    <row r="51" spans="2:13" ht="15.75" x14ac:dyDescent="0.2">
      <c r="B51" s="22">
        <v>1</v>
      </c>
      <c r="C51" s="14">
        <v>3</v>
      </c>
      <c r="D51" s="14">
        <v>8</v>
      </c>
      <c r="E51" s="14">
        <v>9</v>
      </c>
      <c r="F51" s="14">
        <v>10</v>
      </c>
      <c r="G51" s="14">
        <v>11</v>
      </c>
      <c r="H51" s="14">
        <v>12</v>
      </c>
      <c r="I51" s="14">
        <v>13</v>
      </c>
      <c r="J51" s="14">
        <v>14</v>
      </c>
      <c r="K51" s="14">
        <v>15</v>
      </c>
      <c r="L51" s="14">
        <v>16</v>
      </c>
      <c r="M51" s="23">
        <v>17</v>
      </c>
    </row>
    <row r="52" spans="2:13" ht="15.75" x14ac:dyDescent="0.2">
      <c r="B52" s="24" t="s">
        <v>55</v>
      </c>
      <c r="C52" s="41"/>
      <c r="D52" s="41"/>
      <c r="E52" s="41"/>
      <c r="F52" s="41"/>
      <c r="G52" s="41"/>
      <c r="H52" s="41"/>
      <c r="I52" s="41"/>
      <c r="J52" s="41"/>
      <c r="K52" s="41"/>
      <c r="L52" s="41"/>
      <c r="M52" s="25"/>
    </row>
    <row r="53" spans="2:13" ht="15.75" x14ac:dyDescent="0.2">
      <c r="B53" s="26" t="s">
        <v>56</v>
      </c>
      <c r="C53" s="41"/>
      <c r="D53" s="41"/>
      <c r="E53" s="41"/>
      <c r="F53" s="41"/>
      <c r="G53" s="41"/>
      <c r="H53" s="41"/>
      <c r="I53" s="41"/>
      <c r="J53" s="41"/>
      <c r="K53" s="41"/>
      <c r="L53" s="41"/>
      <c r="M53" s="25"/>
    </row>
    <row r="54" spans="2:13" ht="15.75" x14ac:dyDescent="0.2">
      <c r="B54" s="26" t="s">
        <v>57</v>
      </c>
      <c r="C54" s="56">
        <v>245</v>
      </c>
      <c r="D54" s="56"/>
      <c r="E54" s="56"/>
      <c r="F54" s="56">
        <v>244</v>
      </c>
      <c r="G54" s="56">
        <v>119.017</v>
      </c>
      <c r="H54" s="56">
        <v>112</v>
      </c>
      <c r="I54" s="56">
        <v>57.085000000000001</v>
      </c>
      <c r="J54" s="51"/>
      <c r="K54" s="51"/>
      <c r="L54" s="51"/>
      <c r="M54" s="53"/>
    </row>
    <row r="55" spans="2:13" ht="15.75" x14ac:dyDescent="0.2">
      <c r="B55" s="26" t="s">
        <v>58</v>
      </c>
      <c r="C55" s="41"/>
      <c r="D55" s="41"/>
      <c r="E55" s="41"/>
      <c r="F55" s="41"/>
      <c r="G55" s="41"/>
      <c r="H55" s="41"/>
      <c r="I55" s="41"/>
      <c r="J55" s="41"/>
      <c r="K55" s="41"/>
      <c r="L55" s="41"/>
      <c r="M55" s="25"/>
    </row>
    <row r="56" spans="2:13" ht="15.75" x14ac:dyDescent="0.2">
      <c r="B56" s="26" t="s">
        <v>59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25"/>
    </row>
    <row r="57" spans="2:13" ht="31.5" x14ac:dyDescent="0.2">
      <c r="B57" s="26" t="s">
        <v>60</v>
      </c>
      <c r="C57" s="41"/>
      <c r="D57" s="41"/>
      <c r="E57" s="41"/>
      <c r="F57" s="41"/>
      <c r="G57" s="41"/>
      <c r="H57" s="41"/>
      <c r="I57" s="41"/>
      <c r="J57" s="41"/>
      <c r="K57" s="41"/>
      <c r="L57" s="41"/>
      <c r="M57" s="25"/>
    </row>
    <row r="58" spans="2:13" ht="15.75" x14ac:dyDescent="0.2">
      <c r="B58" s="26" t="s">
        <v>61</v>
      </c>
      <c r="C58" s="41"/>
      <c r="D58" s="41"/>
      <c r="E58" s="41"/>
      <c r="F58" s="41"/>
      <c r="G58" s="41"/>
      <c r="H58" s="41"/>
      <c r="I58" s="41"/>
      <c r="J58" s="41"/>
      <c r="K58" s="41"/>
      <c r="L58" s="41"/>
      <c r="M58" s="25"/>
    </row>
    <row r="59" spans="2:13" ht="15.75" x14ac:dyDescent="0.2">
      <c r="B59" s="26" t="s">
        <v>62</v>
      </c>
      <c r="C59" s="41"/>
      <c r="D59" s="41"/>
      <c r="E59" s="41"/>
      <c r="F59" s="41"/>
      <c r="G59" s="41"/>
      <c r="H59" s="41"/>
      <c r="I59" s="41"/>
      <c r="J59" s="41"/>
      <c r="K59" s="41"/>
      <c r="L59" s="41"/>
      <c r="M59" s="25"/>
    </row>
    <row r="60" spans="2:13" ht="15.75" x14ac:dyDescent="0.2">
      <c r="B60" s="26" t="s">
        <v>63</v>
      </c>
      <c r="C60" s="41"/>
      <c r="D60" s="41"/>
      <c r="E60" s="41"/>
      <c r="F60" s="41"/>
      <c r="G60" s="41"/>
      <c r="H60" s="41"/>
      <c r="I60" s="41"/>
      <c r="J60" s="41"/>
      <c r="K60" s="41"/>
      <c r="L60" s="41"/>
      <c r="M60" s="25"/>
    </row>
    <row r="61" spans="2:13" ht="31.5" x14ac:dyDescent="0.2">
      <c r="B61" s="26" t="s">
        <v>64</v>
      </c>
      <c r="C61" s="41"/>
      <c r="D61" s="41"/>
      <c r="E61" s="41"/>
      <c r="F61" s="41"/>
      <c r="G61" s="41"/>
      <c r="H61" s="41"/>
      <c r="I61" s="41"/>
      <c r="J61" s="41"/>
      <c r="K61" s="41"/>
      <c r="L61" s="41"/>
      <c r="M61" s="25"/>
    </row>
    <row r="62" spans="2:13" ht="31.5" x14ac:dyDescent="0.2">
      <c r="B62" s="26" t="s">
        <v>65</v>
      </c>
      <c r="C62" s="41"/>
      <c r="D62" s="41"/>
      <c r="E62" s="41"/>
      <c r="F62" s="41"/>
      <c r="G62" s="41"/>
      <c r="H62" s="41"/>
      <c r="I62" s="41"/>
      <c r="J62" s="41"/>
      <c r="K62" s="41"/>
      <c r="L62" s="41"/>
      <c r="M62" s="25"/>
    </row>
    <row r="63" spans="2:13" ht="31.5" x14ac:dyDescent="0.2">
      <c r="B63" s="26" t="s">
        <v>66</v>
      </c>
      <c r="C63" s="41">
        <v>2</v>
      </c>
      <c r="D63" s="41">
        <v>2</v>
      </c>
      <c r="E63" s="41"/>
      <c r="F63" s="41"/>
      <c r="G63" s="41">
        <v>80</v>
      </c>
      <c r="H63" s="41">
        <v>2</v>
      </c>
      <c r="I63" s="41">
        <v>80</v>
      </c>
      <c r="J63" s="41"/>
      <c r="K63" s="41"/>
      <c r="L63" s="41"/>
      <c r="M63" s="25"/>
    </row>
    <row r="64" spans="2:13" ht="15.75" x14ac:dyDescent="0.25">
      <c r="B64" s="59" t="s">
        <v>67</v>
      </c>
      <c r="C64" s="17">
        <v>3</v>
      </c>
      <c r="D64" s="28"/>
      <c r="E64" s="28"/>
      <c r="F64" s="28">
        <v>3</v>
      </c>
      <c r="G64" s="28">
        <v>0.91600000000000004</v>
      </c>
      <c r="H64" s="28"/>
      <c r="I64" s="28"/>
      <c r="J64" s="28"/>
      <c r="K64" s="28"/>
      <c r="L64" s="28"/>
      <c r="M64" s="29"/>
    </row>
    <row r="65" spans="2:13" ht="15.75" x14ac:dyDescent="0.25">
      <c r="B65" s="27" t="s">
        <v>68</v>
      </c>
      <c r="C65" s="17">
        <v>1</v>
      </c>
      <c r="D65" s="31">
        <v>1</v>
      </c>
      <c r="E65" s="31"/>
      <c r="F65" s="31"/>
      <c r="G65" s="31">
        <v>40</v>
      </c>
      <c r="H65" s="31">
        <v>1</v>
      </c>
      <c r="I65" s="31">
        <v>40</v>
      </c>
      <c r="J65" s="28"/>
      <c r="K65" s="28"/>
      <c r="L65" s="28"/>
      <c r="M65" s="29"/>
    </row>
    <row r="66" spans="2:13" ht="31.5" x14ac:dyDescent="0.25">
      <c r="B66" s="59" t="s">
        <v>69</v>
      </c>
      <c r="C66" s="17"/>
      <c r="D66" s="28"/>
      <c r="E66" s="28"/>
      <c r="F66" s="28"/>
      <c r="G66" s="28"/>
      <c r="H66" s="28"/>
      <c r="I66" s="28"/>
      <c r="J66" s="28"/>
      <c r="K66" s="28"/>
      <c r="L66" s="28"/>
      <c r="M66" s="29"/>
    </row>
    <row r="67" spans="2:13" ht="15.75" x14ac:dyDescent="0.25">
      <c r="B67" s="30" t="s">
        <v>70</v>
      </c>
      <c r="C67" s="17"/>
      <c r="D67" s="28"/>
      <c r="E67" s="28"/>
      <c r="F67" s="28"/>
      <c r="G67" s="31"/>
      <c r="H67" s="28"/>
      <c r="I67" s="31"/>
      <c r="J67" s="28"/>
      <c r="K67" s="31"/>
      <c r="L67" s="28"/>
      <c r="M67" s="32"/>
    </row>
    <row r="68" spans="2:13" ht="15.75" x14ac:dyDescent="0.25">
      <c r="B68" s="26" t="s">
        <v>71</v>
      </c>
      <c r="C68" s="41">
        <v>34</v>
      </c>
      <c r="D68" s="41"/>
      <c r="E68" s="41"/>
      <c r="F68" s="41">
        <v>8</v>
      </c>
      <c r="G68" s="31" t="s">
        <v>40</v>
      </c>
      <c r="H68" s="41">
        <v>211</v>
      </c>
      <c r="I68" s="31" t="s">
        <v>40</v>
      </c>
      <c r="J68" s="28"/>
      <c r="K68" s="31" t="s">
        <v>40</v>
      </c>
      <c r="L68" s="28"/>
      <c r="M68" s="32" t="s">
        <v>40</v>
      </c>
    </row>
    <row r="69" spans="2:13" ht="15.75" x14ac:dyDescent="0.25">
      <c r="B69" s="26" t="s">
        <v>72</v>
      </c>
      <c r="C69" s="41"/>
      <c r="D69" s="41"/>
      <c r="E69" s="41"/>
      <c r="F69" s="41"/>
      <c r="G69" s="31" t="s">
        <v>40</v>
      </c>
      <c r="H69" s="41"/>
      <c r="I69" s="31" t="s">
        <v>40</v>
      </c>
      <c r="J69" s="28"/>
      <c r="K69" s="31" t="s">
        <v>40</v>
      </c>
      <c r="L69" s="28"/>
      <c r="M69" s="32" t="s">
        <v>40</v>
      </c>
    </row>
    <row r="70" spans="2:13" ht="15.75" x14ac:dyDescent="0.25">
      <c r="B70" s="26" t="s">
        <v>73</v>
      </c>
      <c r="C70" s="41"/>
      <c r="D70" s="41"/>
      <c r="E70" s="41"/>
      <c r="F70" s="41"/>
      <c r="G70" s="31" t="s">
        <v>40</v>
      </c>
      <c r="H70" s="41"/>
      <c r="I70" s="31" t="s">
        <v>40</v>
      </c>
      <c r="J70" s="28"/>
      <c r="K70" s="31" t="s">
        <v>40</v>
      </c>
      <c r="L70" s="28"/>
      <c r="M70" s="32" t="s">
        <v>40</v>
      </c>
    </row>
    <row r="71" spans="2:13" ht="15.75" x14ac:dyDescent="0.25">
      <c r="B71" s="26" t="s">
        <v>74</v>
      </c>
      <c r="C71" s="41">
        <v>219</v>
      </c>
      <c r="D71" s="41"/>
      <c r="E71" s="41"/>
      <c r="F71" s="41">
        <v>43</v>
      </c>
      <c r="G71" s="31" t="s">
        <v>40</v>
      </c>
      <c r="H71" s="41">
        <v>39</v>
      </c>
      <c r="I71" s="31" t="s">
        <v>40</v>
      </c>
      <c r="J71" s="28"/>
      <c r="K71" s="31" t="s">
        <v>40</v>
      </c>
      <c r="L71" s="28"/>
      <c r="M71" s="32" t="s">
        <v>40</v>
      </c>
    </row>
    <row r="72" spans="2:13" ht="15.75" x14ac:dyDescent="0.25">
      <c r="B72" s="26" t="s">
        <v>75</v>
      </c>
      <c r="C72" s="41"/>
      <c r="D72" s="41"/>
      <c r="E72" s="41"/>
      <c r="F72" s="41"/>
      <c r="G72" s="31" t="s">
        <v>40</v>
      </c>
      <c r="H72" s="41"/>
      <c r="I72" s="31" t="s">
        <v>40</v>
      </c>
      <c r="J72" s="28"/>
      <c r="K72" s="31" t="s">
        <v>40</v>
      </c>
      <c r="L72" s="28"/>
      <c r="M72" s="32" t="s">
        <v>40</v>
      </c>
    </row>
    <row r="73" spans="2:13" ht="15.75" x14ac:dyDescent="0.25">
      <c r="B73" s="26" t="s">
        <v>76</v>
      </c>
      <c r="C73" s="41"/>
      <c r="D73" s="41"/>
      <c r="E73" s="41"/>
      <c r="F73" s="41"/>
      <c r="G73" s="31" t="s">
        <v>40</v>
      </c>
      <c r="H73" s="41"/>
      <c r="I73" s="31" t="s">
        <v>40</v>
      </c>
      <c r="J73" s="28"/>
      <c r="K73" s="31" t="s">
        <v>40</v>
      </c>
      <c r="L73" s="28"/>
      <c r="M73" s="32" t="s">
        <v>40</v>
      </c>
    </row>
    <row r="74" spans="2:13" ht="15.75" x14ac:dyDescent="0.25">
      <c r="B74" s="26" t="s">
        <v>77</v>
      </c>
      <c r="C74" s="41"/>
      <c r="D74" s="41"/>
      <c r="E74" s="41"/>
      <c r="F74" s="41"/>
      <c r="G74" s="31" t="s">
        <v>40</v>
      </c>
      <c r="H74" s="41"/>
      <c r="I74" s="31" t="s">
        <v>40</v>
      </c>
      <c r="J74" s="28"/>
      <c r="K74" s="31" t="s">
        <v>40</v>
      </c>
      <c r="L74" s="28"/>
      <c r="M74" s="32" t="s">
        <v>40</v>
      </c>
    </row>
    <row r="75" spans="2:13" ht="15.75" x14ac:dyDescent="0.25">
      <c r="B75" s="26" t="s">
        <v>78</v>
      </c>
      <c r="C75" s="41"/>
      <c r="D75" s="41"/>
      <c r="E75" s="41"/>
      <c r="F75" s="41"/>
      <c r="G75" s="31" t="s">
        <v>40</v>
      </c>
      <c r="H75" s="41"/>
      <c r="I75" s="31" t="s">
        <v>40</v>
      </c>
      <c r="J75" s="28"/>
      <c r="K75" s="31" t="s">
        <v>40</v>
      </c>
      <c r="L75" s="28"/>
      <c r="M75" s="32" t="s">
        <v>40</v>
      </c>
    </row>
    <row r="76" spans="2:13" ht="15.75" x14ac:dyDescent="0.25">
      <c r="B76" s="26" t="s">
        <v>79</v>
      </c>
      <c r="C76" s="41"/>
      <c r="D76" s="41"/>
      <c r="E76" s="41"/>
      <c r="F76" s="41"/>
      <c r="G76" s="31" t="s">
        <v>40</v>
      </c>
      <c r="H76" s="41"/>
      <c r="I76" s="31" t="s">
        <v>40</v>
      </c>
      <c r="J76" s="28"/>
      <c r="K76" s="31" t="s">
        <v>40</v>
      </c>
      <c r="L76" s="28"/>
      <c r="M76" s="32" t="s">
        <v>40</v>
      </c>
    </row>
    <row r="77" spans="2:13" ht="15.75" x14ac:dyDescent="0.25">
      <c r="B77" s="26" t="s">
        <v>80</v>
      </c>
      <c r="C77" s="41"/>
      <c r="D77" s="41"/>
      <c r="E77" s="41"/>
      <c r="F77" s="41"/>
      <c r="G77" s="31" t="s">
        <v>40</v>
      </c>
      <c r="H77" s="41"/>
      <c r="I77" s="31" t="s">
        <v>40</v>
      </c>
      <c r="J77" s="28"/>
      <c r="K77" s="31" t="s">
        <v>40</v>
      </c>
      <c r="L77" s="28"/>
      <c r="M77" s="32" t="s">
        <v>40</v>
      </c>
    </row>
    <row r="78" spans="2:13" ht="15.75" x14ac:dyDescent="0.25">
      <c r="B78" s="26" t="s">
        <v>81</v>
      </c>
      <c r="C78" s="41">
        <v>2</v>
      </c>
      <c r="D78" s="41"/>
      <c r="E78" s="41"/>
      <c r="F78" s="41"/>
      <c r="G78" s="31" t="s">
        <v>40</v>
      </c>
      <c r="H78" s="41">
        <v>2</v>
      </c>
      <c r="I78" s="31" t="s">
        <v>40</v>
      </c>
      <c r="J78" s="28"/>
      <c r="K78" s="31" t="s">
        <v>40</v>
      </c>
      <c r="L78" s="28"/>
      <c r="M78" s="32" t="s">
        <v>40</v>
      </c>
    </row>
    <row r="79" spans="2:13" ht="15.75" x14ac:dyDescent="0.25">
      <c r="B79" s="26" t="s">
        <v>82</v>
      </c>
      <c r="C79" s="50">
        <v>386</v>
      </c>
      <c r="D79" s="50"/>
      <c r="E79" s="50"/>
      <c r="F79" s="50">
        <v>386</v>
      </c>
      <c r="G79" s="31" t="s">
        <v>40</v>
      </c>
      <c r="H79" s="50">
        <v>339</v>
      </c>
      <c r="I79" s="31" t="s">
        <v>40</v>
      </c>
      <c r="J79" s="28"/>
      <c r="K79" s="31" t="s">
        <v>40</v>
      </c>
      <c r="L79" s="52"/>
      <c r="M79" s="32" t="s">
        <v>40</v>
      </c>
    </row>
    <row r="80" spans="2:13" ht="15.75" x14ac:dyDescent="0.25">
      <c r="B80" s="26" t="s">
        <v>83</v>
      </c>
      <c r="C80" s="50">
        <v>210</v>
      </c>
      <c r="D80" s="50"/>
      <c r="E80" s="50"/>
      <c r="F80" s="50">
        <v>210</v>
      </c>
      <c r="G80" s="31" t="s">
        <v>40</v>
      </c>
      <c r="H80" s="50">
        <v>139</v>
      </c>
      <c r="I80" s="31" t="s">
        <v>40</v>
      </c>
      <c r="J80" s="28"/>
      <c r="K80" s="31" t="s">
        <v>40</v>
      </c>
      <c r="L80" s="52"/>
      <c r="M80" s="32" t="s">
        <v>40</v>
      </c>
    </row>
    <row r="81" spans="2:13" ht="15.75" x14ac:dyDescent="0.25">
      <c r="B81" s="26" t="s">
        <v>84</v>
      </c>
      <c r="C81" s="41">
        <v>2</v>
      </c>
      <c r="D81" s="41"/>
      <c r="E81" s="41"/>
      <c r="F81" s="41"/>
      <c r="G81" s="31" t="s">
        <v>40</v>
      </c>
      <c r="H81" s="41">
        <v>2</v>
      </c>
      <c r="I81" s="31" t="s">
        <v>40</v>
      </c>
      <c r="J81" s="28"/>
      <c r="K81" s="31" t="s">
        <v>40</v>
      </c>
      <c r="L81" s="28"/>
      <c r="M81" s="32" t="s">
        <v>40</v>
      </c>
    </row>
    <row r="82" spans="2:13" ht="15.75" x14ac:dyDescent="0.25">
      <c r="B82" s="26" t="s">
        <v>85</v>
      </c>
      <c r="C82" s="41"/>
      <c r="D82" s="41"/>
      <c r="E82" s="41"/>
      <c r="F82" s="41"/>
      <c r="G82" s="31" t="s">
        <v>40</v>
      </c>
      <c r="H82" s="41"/>
      <c r="I82" s="31" t="s">
        <v>40</v>
      </c>
      <c r="J82" s="28"/>
      <c r="K82" s="31" t="s">
        <v>40</v>
      </c>
      <c r="L82" s="28"/>
      <c r="M82" s="32" t="s">
        <v>40</v>
      </c>
    </row>
    <row r="83" spans="2:13" ht="15.75" x14ac:dyDescent="0.25">
      <c r="B83" s="26" t="s">
        <v>86</v>
      </c>
      <c r="C83" s="41"/>
      <c r="D83" s="28"/>
      <c r="E83" s="28"/>
      <c r="F83" s="28"/>
      <c r="G83" s="31" t="s">
        <v>40</v>
      </c>
      <c r="H83" s="28"/>
      <c r="I83" s="31" t="s">
        <v>40</v>
      </c>
      <c r="J83" s="28"/>
      <c r="K83" s="31" t="s">
        <v>40</v>
      </c>
      <c r="L83" s="28"/>
      <c r="M83" s="32" t="s">
        <v>40</v>
      </c>
    </row>
    <row r="84" spans="2:13" ht="15.75" x14ac:dyDescent="0.25">
      <c r="B84" s="27" t="s">
        <v>87</v>
      </c>
      <c r="C84" s="16"/>
      <c r="D84" s="28"/>
      <c r="E84" s="28"/>
      <c r="F84" s="28"/>
      <c r="G84" s="31" t="s">
        <v>40</v>
      </c>
      <c r="H84" s="28"/>
      <c r="I84" s="31" t="s">
        <v>40</v>
      </c>
      <c r="J84" s="28"/>
      <c r="K84" s="31" t="s">
        <v>40</v>
      </c>
      <c r="L84" s="28"/>
      <c r="M84" s="32" t="s">
        <v>40</v>
      </c>
    </row>
    <row r="85" spans="2:13" ht="16.5" thickBot="1" x14ac:dyDescent="0.3">
      <c r="B85" s="33" t="s">
        <v>88</v>
      </c>
      <c r="C85" s="34"/>
      <c r="D85" s="35"/>
      <c r="E85" s="35"/>
      <c r="F85" s="35"/>
      <c r="G85" s="36" t="s">
        <v>40</v>
      </c>
      <c r="H85" s="35"/>
      <c r="I85" s="36" t="s">
        <v>40</v>
      </c>
      <c r="J85" s="35"/>
      <c r="K85" s="36" t="s">
        <v>40</v>
      </c>
      <c r="L85" s="35"/>
      <c r="M85" s="37" t="s">
        <v>40</v>
      </c>
    </row>
    <row r="87" spans="2:13" x14ac:dyDescent="0.2">
      <c r="G87" s="64" t="s">
        <v>89</v>
      </c>
      <c r="H87" s="64"/>
      <c r="I87" s="64"/>
      <c r="J87" s="63" t="s">
        <v>94</v>
      </c>
      <c r="K87" s="63"/>
      <c r="L87" s="63"/>
      <c r="M87" s="63"/>
    </row>
    <row r="88" spans="2:13" x14ac:dyDescent="0.2">
      <c r="G88" s="64" t="s">
        <v>90</v>
      </c>
      <c r="H88" s="64"/>
      <c r="I88" s="64"/>
      <c r="J88" s="63" t="s">
        <v>91</v>
      </c>
      <c r="K88" s="63"/>
      <c r="L88" s="63"/>
      <c r="M88" s="63"/>
    </row>
    <row r="89" spans="2:13" x14ac:dyDescent="0.2">
      <c r="F89" s="64" t="s">
        <v>92</v>
      </c>
      <c r="G89" s="64"/>
      <c r="H89" s="64"/>
      <c r="I89" s="64"/>
      <c r="J89" s="63" t="s">
        <v>93</v>
      </c>
      <c r="K89" s="63"/>
      <c r="L89" s="63"/>
      <c r="M89" s="63"/>
    </row>
  </sheetData>
  <mergeCells count="35">
    <mergeCell ref="I10:M10"/>
    <mergeCell ref="B11:H11"/>
    <mergeCell ref="B10:H10"/>
    <mergeCell ref="B12:H12"/>
    <mergeCell ref="A2:H2"/>
    <mergeCell ref="E4:H4"/>
    <mergeCell ref="D7:H7"/>
    <mergeCell ref="F5:H5"/>
    <mergeCell ref="B9:H9"/>
    <mergeCell ref="E13:H13"/>
    <mergeCell ref="A14:H14"/>
    <mergeCell ref="B16:B17"/>
    <mergeCell ref="E18:H18"/>
    <mergeCell ref="G17:H17"/>
    <mergeCell ref="B18:D18"/>
    <mergeCell ref="B49:B50"/>
    <mergeCell ref="C49:F49"/>
    <mergeCell ref="G49:G50"/>
    <mergeCell ref="H49:I49"/>
    <mergeCell ref="G16:H16"/>
    <mergeCell ref="D23:H23"/>
    <mergeCell ref="B19:D19"/>
    <mergeCell ref="B23:B24"/>
    <mergeCell ref="B21:H21"/>
    <mergeCell ref="B22:H22"/>
    <mergeCell ref="C23:C24"/>
    <mergeCell ref="E19:H19"/>
    <mergeCell ref="J89:M89"/>
    <mergeCell ref="G88:I88"/>
    <mergeCell ref="F89:I89"/>
    <mergeCell ref="J88:M88"/>
    <mergeCell ref="L49:M49"/>
    <mergeCell ref="J87:M87"/>
    <mergeCell ref="G87:I87"/>
    <mergeCell ref="J49:K49"/>
  </mergeCells>
  <phoneticPr fontId="4" type="noConversion"/>
  <hyperlinks>
    <hyperlink ref="G17" r:id="rId1"/>
  </hyperlinks>
  <pageMargins left="0.59055118110236227" right="0.27559055118110237" top="0.70866141732283472" bottom="0.70866141732283472" header="0.51181102362204722" footer="0.31496062992125984"/>
  <pageSetup paperSize="9" scale="53" fitToHeight="2" orientation="portrait" r:id="rId2"/>
  <headerFooter alignWithMargins="0">
    <oddFooter>&amp;L&amp;8Приложение № 2 к форме 1.1&amp;R&amp;8Страница &amp;P из &amp;N</oddFooter>
  </headerFooter>
  <rowBreaks count="1" manualBreakCount="1">
    <brk id="4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Форма 1.5</vt:lpstr>
      <vt:lpstr>'Форма 1.5'!Заголовки_для_печати</vt:lpstr>
      <vt:lpstr>'Форма 1.5'!Область_печати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Bolobanov</dc:creator>
  <cp:keywords/>
  <dc:description/>
  <cp:lastModifiedBy>Соловьёв Андрей Викторович</cp:lastModifiedBy>
  <cp:revision/>
  <dcterms:created xsi:type="dcterms:W3CDTF">2015-03-24T11:04:37Z</dcterms:created>
  <dcterms:modified xsi:type="dcterms:W3CDTF">2026-02-25T12:49:18Z</dcterms:modified>
  <cp:category/>
  <cp:contentStatus/>
</cp:coreProperties>
</file>