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f\Desktop\"/>
    </mc:Choice>
  </mc:AlternateContent>
  <xr:revisionPtr revIDLastSave="0" documentId="8_{F6CA9440-C655-45B3-9024-64267F640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9" sheetId="4" r:id="rId1"/>
    <sheet name="стр.10_12" sheetId="5" r:id="rId2"/>
    <sheet name="Стр_1" sheetId="8" r:id="rId3"/>
  </sheets>
  <definedNames>
    <definedName name="TABLE" localSheetId="0">стр.1_9!#REF!</definedName>
    <definedName name="TABLE" localSheetId="1">стр.10_12!#REF!</definedName>
    <definedName name="TABLE_2" localSheetId="0">стр.1_9!#REF!</definedName>
    <definedName name="TABLE_2" localSheetId="1">стр.10_12!#REF!</definedName>
    <definedName name="_xlnm.Print_Titles" localSheetId="0">стр.1_9!$33:$33</definedName>
    <definedName name="_xlnm.Print_Titles" localSheetId="1">стр.10_12!$3:$4</definedName>
    <definedName name="_xlnm.Print_Area" localSheetId="0">стр.1_9!$A$1:$DA$68</definedName>
    <definedName name="_xlnm.Print_Area" localSheetId="1">стр.10_12!$A$1:$DA$19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65" i="4" l="1"/>
  <c r="BT65" i="4"/>
  <c r="AZ65" i="4"/>
  <c r="BT62" i="4"/>
  <c r="AZ62" i="4"/>
  <c r="CK62" i="4" l="1"/>
</calcChain>
</file>

<file path=xl/sharedStrings.xml><?xml version="1.0" encoding="utf-8"?>
<sst xmlns="http://schemas.openxmlformats.org/spreadsheetml/2006/main" count="186" uniqueCount="146">
  <si>
    <t>Наименование
показателей</t>
  </si>
  <si>
    <t>Единица измерения</t>
  </si>
  <si>
    <t>Приложение № 1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</si>
  <si>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</si>
  <si>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</si>
  <si>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П Р Е Д Л О Ж Е Н И Е</t>
  </si>
  <si>
    <t>о размере цен (тарифов), долгосрочных параметров регулирования</t>
  </si>
  <si>
    <t xml:space="preserve">(вид цены (тарифа) на 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</si>
  <si>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</si>
  <si>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</si>
  <si>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</si>
  <si>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</si>
  <si>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</si>
  <si>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</si>
  <si>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</si>
  <si>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</si>
  <si>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</si>
  <si>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</si>
  <si>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</si>
  <si>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</si>
  <si>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</si>
  <si>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II. Основные показатели деятельности организации</t>
  </si>
  <si>
    <t>1. Основные показатели деятельности организаций, относящихся к субъектам
естественных монополий, а также коммерческого оператора оптового рынка
электрической энергии (мощности)</t>
  </si>
  <si>
    <t>Показатели эффективности деятельности организации</t>
  </si>
  <si>
    <t>1.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</si>
  <si>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</si>
  <si>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</si>
  <si>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</si>
  <si>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</si>
  <si>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</si>
  <si>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</si>
  <si>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</si>
  <si>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</si>
  <si>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</si>
  <si>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</si>
  <si>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</si>
  <si>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</si>
  <si>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процентов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</si>
  <si>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</si>
  <si>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3.</t>
  </si>
  <si>
    <t>Показатели регулируемых видов деятельности организации</t>
  </si>
  <si>
    <t>3.1.</t>
  </si>
  <si>
    <t>МВт</t>
  </si>
  <si>
    <t>Расчетный объем услуг в части управления технологическими
режимами **</t>
  </si>
  <si>
    <t>3.2.</t>
  </si>
  <si>
    <t>МВт·ч</t>
  </si>
  <si>
    <t>Расчетный объем услуг в части обеспечения надежности **</t>
  </si>
  <si>
    <t>3.3.</t>
  </si>
  <si>
    <t>Заявленная мощность ***</t>
  </si>
  <si>
    <t>3.4.</t>
  </si>
  <si>
    <t>тыс. кВт·ч</t>
  </si>
  <si>
    <t>Объем полезного отпуска электроэнергии - всего ***</t>
  </si>
  <si>
    <t>3.5.</t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</si>
  <si>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</si>
  <si>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</si>
  <si>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Уровень потерь электрической энергии ***</t>
  </si>
  <si>
    <t>3.7.</t>
  </si>
  <si>
    <t>3.8.</t>
  </si>
  <si>
    <t>Суммарный объем производства и потребления электрической энергии участниками оптового рынка электрической энергии ****</t>
  </si>
  <si>
    <t>4.</t>
  </si>
  <si>
    <t>Необходимая валовая выручка по регулируемым видам деятельности организации - всего</t>
  </si>
  <si>
    <t>4.1.</t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</si>
  <si>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</si>
  <si>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</si>
  <si>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</si>
  <si>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</si>
  <si>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</si>
  <si>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</si>
  <si>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</si>
  <si>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</si>
  <si>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</si>
  <si>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</si>
  <si>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</si>
  <si>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4.5.</t>
  </si>
  <si>
    <t>у.е.</t>
  </si>
  <si>
    <t>Объем условных единиц ***</t>
  </si>
  <si>
    <t>4.6.</t>
  </si>
  <si>
    <t>тыс. рублей
(у.е.)</t>
  </si>
  <si>
    <t>Операционные (подконтрольные) расходы
на условную единицу ***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</si>
  <si>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</si>
  <si>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</si>
  <si>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</si>
  <si>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человек</t>
  </si>
  <si>
    <t>Среднесписочная численность персонала</t>
  </si>
  <si>
    <t>5.2.</t>
  </si>
  <si>
    <t>тыс. рублей
на человека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</si>
  <si>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</si>
  <si>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</si>
  <si>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</si>
  <si>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6.</t>
  </si>
  <si>
    <t>Уставный капитал (складочный капитал, уставный фонд, вклады товарищей)</t>
  </si>
  <si>
    <t>7.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</si>
  <si>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</si>
  <si>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</si>
  <si>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первое полу-годие</t>
  </si>
  <si>
    <t>второе полу-годие</t>
  </si>
  <si>
    <t>Для организаций, относящихся к субъектам естественных монополий:</t>
  </si>
  <si>
    <t>рублей/МВт
в месяц</t>
  </si>
  <si>
    <t>рублей/МВт·ч</t>
  </si>
  <si>
    <t>услуги по передаче электрической энергии:</t>
  </si>
  <si>
    <t>двухставочный тариф:</t>
  </si>
  <si>
    <t>ставка на содержание сетей</t>
  </si>
  <si>
    <t>ставка на оплату технологического расхода (потерь)</t>
  </si>
  <si>
    <t>одноставочный тариф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</si>
  <si>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</si>
  <si>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</si>
  <si>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sz val="8"/>
        <rFont val="Times New Roman"/>
        <family val="1"/>
        <charset val="204"/>
      </rPr>
      <t>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</si>
  <si>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sz val="8"/>
        <rFont val="Times New Roman"/>
        <family val="1"/>
        <charset val="204"/>
      </rPr>
      <t>****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</si>
  <si>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Примечания:</t>
  </si>
  <si>
    <r>
      <t>1.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Предложение о размере цен (тарифов) акционерного общества "Российский концерн по производству электрической и тепловой энергии на атомных станциях" заполняется в целом по компании.</t>
    </r>
  </si>
  <si>
    <r>
      <t>2.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подготовке предложений о размере цен (тарифов) с целью поставки электрической энергии по регулируемым договорам позиции 9, 10, 12, 13 и 14 раздела 3 "Основные показатели деятельности генерирующих объектов" не заполняются.</t>
    </r>
  </si>
  <si>
    <r>
      <t>Расходы, связанные с производством и реализацией товаров, работ
и услуг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операционные (подконтрольные)
расходы *** - всего</t>
    </r>
  </si>
  <si>
    <t>Реквизиты программы энергоэффективности (кем утверждена, дата утверждения, номер
приказа)***</t>
  </si>
  <si>
    <r>
      <t>Расходы, за исключением указанных в позиции
4.1 **</t>
    </r>
    <r>
      <rPr>
        <vertAlign val="superscript"/>
        <sz val="1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****;
неподконтрольные
расходы *** - всего ***</t>
    </r>
  </si>
  <si>
    <t>352501001</t>
  </si>
  <si>
    <t>Общество с ограниченной ответственностью "Городская электросетевая компания"</t>
  </si>
  <si>
    <t>ООО "ГЭСК"</t>
  </si>
  <si>
    <t>Вологодская обл., г. Вологда, Пошехонское шоссе, д. 18, офис 201.</t>
  </si>
  <si>
    <t>3525396654</t>
  </si>
  <si>
    <t xml:space="preserve"> - 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</si>
  <si>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</si>
  <si>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Предложение о размере цен (тарифов), долгосрочных параметров регулирования (при применении метода доходности инвестированного капитала или метода долгосрочной индексации необходимой валовой выручки), подлежащих регулированию в соответствии с Основами ценообразования в области регулируемых цен (тарифов) в электроэнергетике, утвержденными постановлением Правительства РФ от 29.12.2011 № 1178</t>
  </si>
  <si>
    <t>Приложение</t>
  </si>
  <si>
    <t xml:space="preserve">к стандартам раскрытия информации субъектами </t>
  </si>
  <si>
    <t>оптового и розничных рынков электрической энергии</t>
  </si>
  <si>
    <t>(в ред. Постановления Правительства РФ от 09.08.2014 № 787)</t>
  </si>
  <si>
    <t>Место  опубликования</t>
  </si>
  <si>
    <t>Печатное издание  (наименование, №, дата)</t>
  </si>
  <si>
    <t>Наименование сайта/URL</t>
  </si>
  <si>
    <t>www.gesk35.ru</t>
  </si>
  <si>
    <t>Дата опубликования</t>
  </si>
  <si>
    <t>Отчётный период</t>
  </si>
  <si>
    <t>ПРЕДЛОЖЕНИЕ</t>
  </si>
  <si>
    <t>Слободин Игорь Борисович</t>
  </si>
  <si>
    <t>I.Slobodin@st35.ru</t>
  </si>
  <si>
    <t>(8172) 26-82-66</t>
  </si>
  <si>
    <t>Инвестиционная программа ООО "ГЭС" на 2022-2025. Приказ ДТЭКиТР ВО                        № 166 от 17.12.2021</t>
  </si>
  <si>
    <t>ОТС от 20.04.2022 на 2022-2024гг.</t>
  </si>
  <si>
    <r>
      <t>(вид цены (тарифа) на</t>
    </r>
    <r>
      <rPr>
        <b/>
        <u/>
        <sz val="12"/>
        <rFont val="Times New Roman"/>
        <family val="1"/>
        <charset val="204"/>
      </rPr>
      <t xml:space="preserve">                2026                        </t>
    </r>
    <r>
      <rPr>
        <b/>
        <sz val="12"/>
        <rFont val="Times New Roman"/>
        <family val="1"/>
        <charset val="204"/>
      </rPr>
      <t>год</t>
    </r>
  </si>
  <si>
    <t>с 01.01.2026 по 31.12.2026.</t>
  </si>
  <si>
    <t>2026</t>
  </si>
  <si>
    <t>Фактические показатели за 2024 год</t>
  </si>
  <si>
    <t xml:space="preserve">Показатели, утвержденные
на 2025 год
</t>
  </si>
  <si>
    <t>Предложения
на расчетный период регулирования 2026 год</t>
  </si>
  <si>
    <t>Фактические показатели за год, предшествующий базовому периоду                              2024 год</t>
  </si>
  <si>
    <t>Показатели, утвержденные
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</si>
</sst>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 applyFill="1"/>
    <xf numFmtId="0" fontId="3" fillId="0" borderId="0" xfId="0" applyFont="1" applyFill="1"/>
    <xf numFmtId="0" fontId="12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7" fillId="0" borderId="1" xfId="1" applyNumberFormat="1" applyFill="1" applyBorder="1" applyAlignment="1" applyProtection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justify" vertical="top" wrapText="1"/>
    </xf>
    <xf numFmtId="4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right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7" fillId="0" borderId="2" xfId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.Slobodin@st35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68"/>
  <sheetViews>
    <sheetView tabSelected="1" view="pageBreakPreview" zoomScaleNormal="100" zoomScaleSheetLayoutView="100" workbookViewId="0">
      <selection activeCell="CK45" sqref="CK45:DA45"/>
    </sheetView>
  </sheetViews>
  <sheetFormatPr defaultColWidth="0.85546875" defaultRowHeight="15.75" x14ac:dyDescent="0.25"/>
  <cols>
    <col min="1" max="69" width="0.85546875" style="2"/>
    <col min="70" max="70" width="0.28515625" style="2" customWidth="1"/>
    <col min="71" max="71" width="2.5703125" style="2" customWidth="1"/>
    <col min="72" max="73" width="0.85546875" style="2"/>
    <col min="74" max="74" width="0.85546875" style="2" customWidth="1"/>
    <col min="75" max="86" width="0.85546875" style="2"/>
    <col min="87" max="87" width="0.85546875" style="2" customWidth="1"/>
    <col min="88" max="88" width="4.28515625" style="2" customWidth="1"/>
    <col min="89" max="104" width="0.85546875" style="2"/>
    <col min="105" max="105" width="4.28515625" style="2" customWidth="1"/>
    <col min="106" max="16384" width="0.85546875" style="2"/>
  </cols>
  <sheetData>
    <row r="1" spans="1:105" s="1" customFormat="1" ht="12.75" x14ac:dyDescent="0.2">
      <c r="BQ1" s="1" t="s">
        <v>2</v>
      </c>
    </row>
    <row r="2" spans="1:105" s="1" customFormat="1" ht="39.75" customHeight="1" x14ac:dyDescent="0.2">
      <c r="BQ2" s="24" t="s">
        <v>3</v>
      </c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</row>
    <row r="3" spans="1:105" ht="3" customHeight="1" x14ac:dyDescent="0.25"/>
    <row r="4" spans="1:105" s="3" customFormat="1" ht="24" customHeight="1" x14ac:dyDescent="0.2">
      <c r="BQ4" s="23" t="s">
        <v>4</v>
      </c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6" spans="1:105" x14ac:dyDescent="0.25">
      <c r="DA6" s="4"/>
    </row>
    <row r="8" spans="1:105" s="5" customFormat="1" ht="16.5" x14ac:dyDescent="0.25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</row>
    <row r="9" spans="1:105" s="5" customFormat="1" ht="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</row>
    <row r="10" spans="1:105" s="5" customFormat="1" ht="16.5" x14ac:dyDescent="0.25">
      <c r="A10" s="29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</row>
    <row r="11" spans="1:105" s="5" customFormat="1" ht="16.5" x14ac:dyDescent="0.25">
      <c r="AU11" s="7" t="s">
        <v>7</v>
      </c>
      <c r="AV11" s="30" t="s">
        <v>140</v>
      </c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5" t="s">
        <v>8</v>
      </c>
    </row>
    <row r="12" spans="1:105" s="5" customFormat="1" ht="16.5" x14ac:dyDescent="0.25">
      <c r="A12" s="29" t="s">
        <v>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</row>
    <row r="14" spans="1:105" x14ac:dyDescent="0.25">
      <c r="A14" s="31" t="s">
        <v>115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" customFormat="1" ht="12.75" x14ac:dyDescent="0.2">
      <c r="A15" s="34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6"/>
    </row>
    <row r="16" spans="1:105" x14ac:dyDescent="0.25">
      <c r="A16" s="37" t="s">
        <v>116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x14ac:dyDescent="0.25">
      <c r="A17" s="8"/>
      <c r="DA17" s="9"/>
    </row>
    <row r="18" spans="1:105" x14ac:dyDescent="0.25">
      <c r="A18" s="40" t="s">
        <v>11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2"/>
    </row>
    <row r="19" spans="1:105" x14ac:dyDescent="0.25">
      <c r="A19" s="8"/>
      <c r="DA19" s="9"/>
    </row>
    <row r="20" spans="1:105" ht="31.5" customHeight="1" x14ac:dyDescent="0.25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25" t="s">
        <v>115</v>
      </c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6"/>
    </row>
    <row r="21" spans="1:105" x14ac:dyDescent="0.25">
      <c r="A21" s="8" t="s">
        <v>13</v>
      </c>
      <c r="AH21" s="27" t="s">
        <v>116</v>
      </c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8"/>
    </row>
    <row r="22" spans="1:105" x14ac:dyDescent="0.25">
      <c r="A22" s="8" t="s">
        <v>14</v>
      </c>
      <c r="X22" s="46" t="s">
        <v>117</v>
      </c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7"/>
    </row>
    <row r="23" spans="1:105" x14ac:dyDescent="0.25">
      <c r="A23" s="8" t="s">
        <v>15</v>
      </c>
      <c r="X23" s="46" t="s">
        <v>117</v>
      </c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7"/>
    </row>
    <row r="24" spans="1:105" x14ac:dyDescent="0.25">
      <c r="A24" s="8" t="s">
        <v>16</v>
      </c>
      <c r="H24" s="46" t="s">
        <v>118</v>
      </c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7"/>
    </row>
    <row r="25" spans="1:105" x14ac:dyDescent="0.25">
      <c r="A25" s="8" t="s">
        <v>17</v>
      </c>
      <c r="H25" s="46" t="s">
        <v>114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7"/>
    </row>
    <row r="26" spans="1:105" x14ac:dyDescent="0.25">
      <c r="A26" s="8" t="s">
        <v>18</v>
      </c>
      <c r="Z26" s="27" t="s">
        <v>133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8"/>
    </row>
    <row r="27" spans="1:105" x14ac:dyDescent="0.25">
      <c r="A27" s="8" t="s">
        <v>19</v>
      </c>
      <c r="AF27" s="48" t="s">
        <v>134</v>
      </c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50"/>
    </row>
    <row r="28" spans="1:105" x14ac:dyDescent="0.25">
      <c r="A28" s="8" t="s">
        <v>20</v>
      </c>
      <c r="Z28" s="46" t="s">
        <v>135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7"/>
    </row>
    <row r="29" spans="1:105" x14ac:dyDescent="0.25">
      <c r="A29" s="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7"/>
    </row>
    <row r="30" spans="1:105" x14ac:dyDescent="0.25">
      <c r="A30" s="8"/>
      <c r="DA30" s="9"/>
    </row>
    <row r="31" spans="1:105" x14ac:dyDescent="0.25">
      <c r="A31" s="40" t="s">
        <v>21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2"/>
    </row>
    <row r="32" spans="1:105" x14ac:dyDescent="0.25">
      <c r="A32" s="8"/>
      <c r="DA32" s="9"/>
    </row>
    <row r="33" spans="1:105" s="1" customFormat="1" ht="63.75" customHeight="1" x14ac:dyDescent="0.2">
      <c r="A33" s="43" t="s">
        <v>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J33" s="43" t="s">
        <v>1</v>
      </c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5"/>
      <c r="AZ33" s="43" t="s">
        <v>141</v>
      </c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/>
      <c r="BT33" s="43" t="s">
        <v>142</v>
      </c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5"/>
      <c r="CK33" s="43" t="s">
        <v>143</v>
      </c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5"/>
    </row>
    <row r="34" spans="1:105" s="12" customFormat="1" ht="45.75" customHeight="1" x14ac:dyDescent="0.25">
      <c r="A34" s="54" t="s">
        <v>22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6"/>
    </row>
    <row r="35" spans="1:105" s="1" customFormat="1" ht="27.75" customHeight="1" x14ac:dyDescent="0.2">
      <c r="A35" s="57" t="s">
        <v>24</v>
      </c>
      <c r="B35" s="57"/>
      <c r="C35" s="57"/>
      <c r="D35" s="57"/>
      <c r="E35" s="57"/>
      <c r="F35" s="57"/>
      <c r="G35" s="57"/>
      <c r="H35" s="58" t="s">
        <v>23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1"/>
      <c r="AZ35" s="59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1"/>
      <c r="BT35" s="59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1"/>
      <c r="CK35" s="59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1"/>
    </row>
    <row r="36" spans="1:105" ht="15" customHeight="1" x14ac:dyDescent="0.25">
      <c r="A36" s="57" t="s">
        <v>25</v>
      </c>
      <c r="B36" s="57"/>
      <c r="C36" s="57"/>
      <c r="D36" s="57"/>
      <c r="E36" s="57"/>
      <c r="F36" s="57"/>
      <c r="G36" s="57"/>
      <c r="H36" s="58" t="s">
        <v>26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 t="s">
        <v>27</v>
      </c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1"/>
      <c r="AZ36" s="51">
        <v>246989.48699999999</v>
      </c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3"/>
      <c r="BT36" s="51">
        <v>112205.13</v>
      </c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3"/>
      <c r="CK36" s="51">
        <v>355011.92</v>
      </c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3"/>
    </row>
    <row r="37" spans="1:105" s="1" customFormat="1" ht="19.5" customHeight="1" x14ac:dyDescent="0.2">
      <c r="A37" s="57" t="s">
        <v>28</v>
      </c>
      <c r="B37" s="57"/>
      <c r="C37" s="57"/>
      <c r="D37" s="57"/>
      <c r="E37" s="57"/>
      <c r="F37" s="57"/>
      <c r="G37" s="57"/>
      <c r="H37" s="58" t="s">
        <v>29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 t="s">
        <v>27</v>
      </c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1"/>
      <c r="AZ37" s="51">
        <v>-18142</v>
      </c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  <c r="BT37" s="51">
        <v>18600</v>
      </c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3"/>
      <c r="CK37" s="51">
        <v>25000</v>
      </c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3"/>
    </row>
    <row r="38" spans="1:105" s="1" customFormat="1" ht="40.5" customHeight="1" x14ac:dyDescent="0.2">
      <c r="A38" s="57" t="s">
        <v>30</v>
      </c>
      <c r="B38" s="57"/>
      <c r="C38" s="57"/>
      <c r="D38" s="57"/>
      <c r="E38" s="57"/>
      <c r="F38" s="57"/>
      <c r="G38" s="57"/>
      <c r="H38" s="58" t="s">
        <v>31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 t="s">
        <v>27</v>
      </c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1"/>
      <c r="AZ38" s="5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3"/>
      <c r="BT38" s="51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3"/>
      <c r="CK38" s="51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3"/>
    </row>
    <row r="39" spans="1:105" s="1" customFormat="1" ht="14.25" customHeight="1" x14ac:dyDescent="0.2">
      <c r="A39" s="57" t="s">
        <v>32</v>
      </c>
      <c r="B39" s="57"/>
      <c r="C39" s="57"/>
      <c r="D39" s="57"/>
      <c r="E39" s="57"/>
      <c r="F39" s="57"/>
      <c r="G39" s="57"/>
      <c r="H39" s="58" t="s">
        <v>33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 t="s">
        <v>27</v>
      </c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1"/>
      <c r="AZ39" s="51">
        <v>-23183</v>
      </c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3"/>
      <c r="BT39" s="51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3"/>
      <c r="CK39" s="51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3"/>
    </row>
    <row r="40" spans="1:105" s="1" customFormat="1" ht="27.75" customHeight="1" x14ac:dyDescent="0.2">
      <c r="A40" s="57" t="s">
        <v>34</v>
      </c>
      <c r="B40" s="57"/>
      <c r="C40" s="57"/>
      <c r="D40" s="57"/>
      <c r="E40" s="57"/>
      <c r="F40" s="57"/>
      <c r="G40" s="57"/>
      <c r="H40" s="58" t="s">
        <v>35</v>
      </c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1"/>
      <c r="AZ40" s="51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3"/>
      <c r="BT40" s="51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3"/>
      <c r="CK40" s="51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3"/>
    </row>
    <row r="41" spans="1:105" s="1" customFormat="1" ht="93" customHeight="1" x14ac:dyDescent="0.2">
      <c r="A41" s="57" t="s">
        <v>36</v>
      </c>
      <c r="B41" s="57"/>
      <c r="C41" s="57"/>
      <c r="D41" s="57"/>
      <c r="E41" s="57"/>
      <c r="F41" s="57"/>
      <c r="G41" s="57"/>
      <c r="H41" s="58" t="s">
        <v>38</v>
      </c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9" t="s">
        <v>37</v>
      </c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1"/>
      <c r="AZ41" s="62" t="s">
        <v>119</v>
      </c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4"/>
      <c r="BT41" s="62" t="s">
        <v>119</v>
      </c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4"/>
      <c r="CK41" s="62" t="s">
        <v>119</v>
      </c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4"/>
    </row>
    <row r="42" spans="1:105" s="1" customFormat="1" ht="40.5" customHeight="1" x14ac:dyDescent="0.2">
      <c r="A42" s="57" t="s">
        <v>39</v>
      </c>
      <c r="B42" s="57"/>
      <c r="C42" s="57"/>
      <c r="D42" s="57"/>
      <c r="E42" s="57"/>
      <c r="F42" s="57"/>
      <c r="G42" s="57"/>
      <c r="H42" s="58" t="s">
        <v>40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1"/>
      <c r="AZ42" s="51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3"/>
      <c r="BT42" s="51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3"/>
      <c r="CK42" s="51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3"/>
    </row>
    <row r="43" spans="1:105" s="1" customFormat="1" ht="54" customHeight="1" x14ac:dyDescent="0.2">
      <c r="A43" s="57" t="s">
        <v>41</v>
      </c>
      <c r="B43" s="57"/>
      <c r="C43" s="57"/>
      <c r="D43" s="57"/>
      <c r="E43" s="57"/>
      <c r="F43" s="57"/>
      <c r="G43" s="57"/>
      <c r="H43" s="58" t="s">
        <v>43</v>
      </c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 t="s">
        <v>42</v>
      </c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1"/>
      <c r="AZ43" s="5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3"/>
      <c r="BT43" s="51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3"/>
      <c r="CK43" s="51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3"/>
    </row>
    <row r="44" spans="1:105" s="1" customFormat="1" ht="40.5" customHeight="1" x14ac:dyDescent="0.2">
      <c r="A44" s="57" t="s">
        <v>44</v>
      </c>
      <c r="B44" s="57"/>
      <c r="C44" s="57"/>
      <c r="D44" s="57"/>
      <c r="E44" s="57"/>
      <c r="F44" s="57"/>
      <c r="G44" s="57"/>
      <c r="H44" s="58" t="s">
        <v>46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 t="s">
        <v>45</v>
      </c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1"/>
      <c r="AZ44" s="5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3"/>
      <c r="BT44" s="51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3"/>
      <c r="CK44" s="51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3"/>
    </row>
    <row r="45" spans="1:105" s="1" customFormat="1" ht="15" customHeight="1" x14ac:dyDescent="0.2">
      <c r="A45" s="57" t="s">
        <v>47</v>
      </c>
      <c r="B45" s="57"/>
      <c r="C45" s="57"/>
      <c r="D45" s="57"/>
      <c r="E45" s="57"/>
      <c r="F45" s="57"/>
      <c r="G45" s="57"/>
      <c r="H45" s="58" t="s">
        <v>48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 t="s">
        <v>42</v>
      </c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1"/>
      <c r="AZ45" s="65">
        <v>18.159400000000002</v>
      </c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7"/>
      <c r="BT45" s="65">
        <v>26.642600000000002</v>
      </c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7"/>
      <c r="CK45" s="65">
        <v>26.671299999999999</v>
      </c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7"/>
    </row>
    <row r="46" spans="1:105" s="1" customFormat="1" ht="27.75" customHeight="1" x14ac:dyDescent="0.2">
      <c r="A46" s="57" t="s">
        <v>49</v>
      </c>
      <c r="B46" s="57"/>
      <c r="C46" s="57"/>
      <c r="D46" s="57"/>
      <c r="E46" s="57"/>
      <c r="F46" s="57"/>
      <c r="G46" s="57"/>
      <c r="H46" s="58" t="s">
        <v>51</v>
      </c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 t="s">
        <v>50</v>
      </c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1"/>
      <c r="AZ46" s="51">
        <v>79901.3</v>
      </c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3"/>
      <c r="BT46" s="51">
        <v>139454.6</v>
      </c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3"/>
      <c r="CK46" s="51">
        <v>116678.39999999999</v>
      </c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3"/>
    </row>
    <row r="47" spans="1:105" s="1" customFormat="1" ht="57" customHeight="1" x14ac:dyDescent="0.2">
      <c r="A47" s="57" t="s">
        <v>52</v>
      </c>
      <c r="B47" s="57"/>
      <c r="C47" s="57"/>
      <c r="D47" s="57"/>
      <c r="E47" s="57"/>
      <c r="F47" s="57"/>
      <c r="G47" s="57"/>
      <c r="H47" s="58" t="s">
        <v>53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 t="s">
        <v>50</v>
      </c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1"/>
      <c r="AZ47" s="51">
        <v>15364</v>
      </c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3"/>
      <c r="BT47" s="51">
        <v>20242</v>
      </c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3"/>
      <c r="CK47" s="51">
        <v>17499</v>
      </c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3"/>
    </row>
    <row r="48" spans="1:105" s="1" customFormat="1" ht="27.75" customHeight="1" x14ac:dyDescent="0.2">
      <c r="A48" s="57" t="s">
        <v>54</v>
      </c>
      <c r="B48" s="57"/>
      <c r="C48" s="57"/>
      <c r="D48" s="57"/>
      <c r="E48" s="57"/>
      <c r="F48" s="57"/>
      <c r="G48" s="57"/>
      <c r="H48" s="58" t="s">
        <v>55</v>
      </c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 t="s">
        <v>37</v>
      </c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1"/>
      <c r="AZ48" s="62">
        <v>9.48</v>
      </c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4"/>
      <c r="BT48" s="62">
        <v>4.54</v>
      </c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4"/>
      <c r="CK48" s="62">
        <v>6.03</v>
      </c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4"/>
    </row>
    <row r="49" spans="1:105" s="1" customFormat="1" ht="66" customHeight="1" x14ac:dyDescent="0.2">
      <c r="A49" s="57" t="s">
        <v>56</v>
      </c>
      <c r="B49" s="57"/>
      <c r="C49" s="57"/>
      <c r="D49" s="57"/>
      <c r="E49" s="57"/>
      <c r="F49" s="57"/>
      <c r="G49" s="57"/>
      <c r="H49" s="58" t="s">
        <v>112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1"/>
      <c r="AZ49" s="5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3"/>
      <c r="BT49" s="51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3"/>
      <c r="CK49" s="51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3"/>
    </row>
    <row r="50" spans="1:105" s="1" customFormat="1" ht="66" customHeight="1" x14ac:dyDescent="0.2">
      <c r="A50" s="57" t="s">
        <v>57</v>
      </c>
      <c r="B50" s="57"/>
      <c r="C50" s="57"/>
      <c r="D50" s="57"/>
      <c r="E50" s="57"/>
      <c r="F50" s="57"/>
      <c r="G50" s="57"/>
      <c r="H50" s="58" t="s">
        <v>58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 t="s">
        <v>45</v>
      </c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1"/>
      <c r="AZ50" s="5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3"/>
      <c r="BT50" s="51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3"/>
      <c r="CK50" s="51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3"/>
    </row>
    <row r="51" spans="1:105" s="1" customFormat="1" ht="52.5" customHeight="1" x14ac:dyDescent="0.2">
      <c r="A51" s="57" t="s">
        <v>59</v>
      </c>
      <c r="B51" s="57"/>
      <c r="C51" s="57"/>
      <c r="D51" s="57"/>
      <c r="E51" s="57"/>
      <c r="F51" s="57"/>
      <c r="G51" s="57"/>
      <c r="H51" s="58" t="s">
        <v>60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1"/>
      <c r="AZ51" s="62">
        <v>70714.789999999994</v>
      </c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4"/>
      <c r="BT51" s="62">
        <v>76911.08</v>
      </c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4"/>
      <c r="CK51" s="62">
        <v>324584.15999999997</v>
      </c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4"/>
    </row>
    <row r="52" spans="1:105" s="1" customFormat="1" ht="108" customHeight="1" x14ac:dyDescent="0.2">
      <c r="A52" s="57" t="s">
        <v>61</v>
      </c>
      <c r="B52" s="57"/>
      <c r="C52" s="57"/>
      <c r="D52" s="57"/>
      <c r="E52" s="57"/>
      <c r="F52" s="57"/>
      <c r="G52" s="57"/>
      <c r="H52" s="58" t="s">
        <v>111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 t="s">
        <v>27</v>
      </c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1"/>
      <c r="AZ52" s="62">
        <v>52676.38</v>
      </c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4"/>
      <c r="BT52" s="62">
        <v>63872.41</v>
      </c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4"/>
      <c r="CK52" s="62">
        <v>273147.09999999998</v>
      </c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4"/>
    </row>
    <row r="53" spans="1:105" s="1" customFormat="1" ht="15" customHeight="1" x14ac:dyDescent="0.2">
      <c r="A53" s="57"/>
      <c r="B53" s="57"/>
      <c r="C53" s="57"/>
      <c r="D53" s="57"/>
      <c r="E53" s="57"/>
      <c r="F53" s="57"/>
      <c r="G53" s="57"/>
      <c r="H53" s="58" t="s">
        <v>62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9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1"/>
      <c r="AZ53" s="5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3"/>
      <c r="BT53" s="51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3"/>
      <c r="CK53" s="51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3"/>
    </row>
    <row r="54" spans="1:105" s="1" customFormat="1" ht="15" customHeight="1" x14ac:dyDescent="0.2">
      <c r="A54" s="57"/>
      <c r="B54" s="57"/>
      <c r="C54" s="57"/>
      <c r="D54" s="57"/>
      <c r="E54" s="57"/>
      <c r="F54" s="57"/>
      <c r="G54" s="57"/>
      <c r="H54" s="58" t="s">
        <v>63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9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1"/>
      <c r="AZ54" s="62">
        <v>38369.82</v>
      </c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4"/>
      <c r="BT54" s="62">
        <v>40898.26</v>
      </c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4"/>
      <c r="CK54" s="62">
        <v>165775.70000000001</v>
      </c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4"/>
    </row>
    <row r="55" spans="1:105" s="1" customFormat="1" ht="15" customHeight="1" x14ac:dyDescent="0.2">
      <c r="A55" s="57"/>
      <c r="B55" s="57"/>
      <c r="C55" s="57"/>
      <c r="D55" s="57"/>
      <c r="E55" s="57"/>
      <c r="F55" s="57"/>
      <c r="G55" s="57"/>
      <c r="H55" s="58" t="s">
        <v>64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9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1"/>
      <c r="AZ55" s="62">
        <v>2781.27</v>
      </c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4"/>
      <c r="BT55" s="62">
        <v>9992.4</v>
      </c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4"/>
      <c r="CK55" s="62">
        <v>25110.65</v>
      </c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4"/>
    </row>
    <row r="56" spans="1:105" s="1" customFormat="1" ht="15" customHeight="1" x14ac:dyDescent="0.2">
      <c r="A56" s="57"/>
      <c r="B56" s="57"/>
      <c r="C56" s="57"/>
      <c r="D56" s="57"/>
      <c r="E56" s="57"/>
      <c r="F56" s="57"/>
      <c r="G56" s="57"/>
      <c r="H56" s="58" t="s">
        <v>65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9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1"/>
      <c r="AZ56" s="62">
        <v>2294.19</v>
      </c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4"/>
      <c r="BT56" s="62">
        <v>3941.82</v>
      </c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4"/>
      <c r="CK56" s="62">
        <v>6289.48</v>
      </c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4"/>
    </row>
    <row r="57" spans="1:105" s="1" customFormat="1" ht="69.75" customHeight="1" x14ac:dyDescent="0.2">
      <c r="A57" s="57" t="s">
        <v>66</v>
      </c>
      <c r="B57" s="57"/>
      <c r="C57" s="57"/>
      <c r="D57" s="57"/>
      <c r="E57" s="57"/>
      <c r="F57" s="57"/>
      <c r="G57" s="57"/>
      <c r="H57" s="58" t="s">
        <v>113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9" t="s">
        <v>27</v>
      </c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1"/>
      <c r="AZ57" s="62">
        <v>25831.99</v>
      </c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4"/>
      <c r="BT57" s="62">
        <v>30013.94</v>
      </c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4"/>
      <c r="CK57" s="62">
        <v>51437.04</v>
      </c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4"/>
    </row>
    <row r="58" spans="1:105" s="1" customFormat="1" ht="40.5" customHeight="1" x14ac:dyDescent="0.2">
      <c r="A58" s="57" t="s">
        <v>67</v>
      </c>
      <c r="B58" s="57"/>
      <c r="C58" s="57"/>
      <c r="D58" s="57"/>
      <c r="E58" s="57"/>
      <c r="F58" s="57"/>
      <c r="G58" s="57"/>
      <c r="H58" s="58" t="s">
        <v>68</v>
      </c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9" t="s">
        <v>27</v>
      </c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1"/>
      <c r="AZ58" s="62">
        <v>0</v>
      </c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4"/>
      <c r="BT58" s="62">
        <v>1101.69</v>
      </c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4"/>
      <c r="CK58" s="62">
        <v>0</v>
      </c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4"/>
    </row>
    <row r="59" spans="1:105" s="1" customFormat="1" ht="42.75" customHeight="1" x14ac:dyDescent="0.2">
      <c r="A59" s="57" t="s">
        <v>69</v>
      </c>
      <c r="B59" s="57"/>
      <c r="C59" s="57"/>
      <c r="D59" s="57"/>
      <c r="E59" s="57"/>
      <c r="F59" s="57"/>
      <c r="G59" s="57"/>
      <c r="H59" s="58" t="s">
        <v>70</v>
      </c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9" t="s">
        <v>27</v>
      </c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1"/>
      <c r="AZ59" s="62">
        <v>2161.58</v>
      </c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4"/>
      <c r="BT59" s="62">
        <v>2161.5840649778302</v>
      </c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4"/>
      <c r="CK59" s="62">
        <v>7901.7</v>
      </c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4"/>
    </row>
    <row r="60" spans="1:105" s="1" customFormat="1" ht="79.5" customHeight="1" x14ac:dyDescent="0.2">
      <c r="A60" s="57" t="s">
        <v>71</v>
      </c>
      <c r="B60" s="57"/>
      <c r="C60" s="57"/>
      <c r="D60" s="57"/>
      <c r="E60" s="57"/>
      <c r="F60" s="57"/>
      <c r="G60" s="57"/>
      <c r="H60" s="58" t="s">
        <v>72</v>
      </c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9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1"/>
      <c r="AZ60" s="51" t="s">
        <v>136</v>
      </c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3"/>
      <c r="BT60" s="51" t="s">
        <v>136</v>
      </c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3"/>
      <c r="CK60" s="51" t="s">
        <v>136</v>
      </c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3"/>
    </row>
    <row r="61" spans="1:105" s="1" customFormat="1" ht="15" customHeight="1" x14ac:dyDescent="0.2">
      <c r="A61" s="57" t="s">
        <v>73</v>
      </c>
      <c r="B61" s="57"/>
      <c r="C61" s="57"/>
      <c r="D61" s="57"/>
      <c r="E61" s="57"/>
      <c r="F61" s="57"/>
      <c r="G61" s="57"/>
      <c r="H61" s="58" t="s">
        <v>75</v>
      </c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9" t="s">
        <v>74</v>
      </c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1"/>
      <c r="AZ61" s="62">
        <v>2951.72</v>
      </c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4"/>
      <c r="BT61" s="62">
        <v>2951.72</v>
      </c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4"/>
      <c r="CK61" s="62">
        <v>2934.09</v>
      </c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4"/>
    </row>
    <row r="62" spans="1:105" s="1" customFormat="1" ht="40.5" customHeight="1" x14ac:dyDescent="0.2">
      <c r="A62" s="57" t="s">
        <v>76</v>
      </c>
      <c r="B62" s="57"/>
      <c r="C62" s="57"/>
      <c r="D62" s="57"/>
      <c r="E62" s="57"/>
      <c r="F62" s="57"/>
      <c r="G62" s="57"/>
      <c r="H62" s="58" t="s">
        <v>78</v>
      </c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9" t="s">
        <v>77</v>
      </c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1"/>
      <c r="AZ62" s="62">
        <f>AZ52/AZ61</f>
        <v>17.845994877562912</v>
      </c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4"/>
      <c r="BT62" s="62">
        <f>BT52/BT61</f>
        <v>21.639047741655716</v>
      </c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4"/>
      <c r="CK62" s="62">
        <f>CK52/CK61</f>
        <v>93.094315443629867</v>
      </c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4"/>
    </row>
    <row r="63" spans="1:105" s="1" customFormat="1" ht="54" customHeight="1" x14ac:dyDescent="0.2">
      <c r="A63" s="57" t="s">
        <v>79</v>
      </c>
      <c r="B63" s="57"/>
      <c r="C63" s="57"/>
      <c r="D63" s="57"/>
      <c r="E63" s="57"/>
      <c r="F63" s="57"/>
      <c r="G63" s="57"/>
      <c r="H63" s="58" t="s">
        <v>80</v>
      </c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9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1"/>
      <c r="AZ63" s="5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3"/>
      <c r="BT63" s="51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3"/>
      <c r="CK63" s="51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3"/>
    </row>
    <row r="64" spans="1:105" s="1" customFormat="1" ht="27.75" customHeight="1" x14ac:dyDescent="0.2">
      <c r="A64" s="57" t="s">
        <v>81</v>
      </c>
      <c r="B64" s="57"/>
      <c r="C64" s="57"/>
      <c r="D64" s="57"/>
      <c r="E64" s="57"/>
      <c r="F64" s="57"/>
      <c r="G64" s="57"/>
      <c r="H64" s="58" t="s">
        <v>83</v>
      </c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9" t="s">
        <v>82</v>
      </c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1"/>
      <c r="AZ64" s="51">
        <v>56</v>
      </c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3"/>
      <c r="BT64" s="51">
        <v>69</v>
      </c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3"/>
      <c r="CK64" s="51">
        <v>108</v>
      </c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3"/>
    </row>
    <row r="65" spans="1:105" s="1" customFormat="1" ht="27.75" customHeight="1" x14ac:dyDescent="0.2">
      <c r="A65" s="57" t="s">
        <v>84</v>
      </c>
      <c r="B65" s="57"/>
      <c r="C65" s="57"/>
      <c r="D65" s="57"/>
      <c r="E65" s="57"/>
      <c r="F65" s="57"/>
      <c r="G65" s="57"/>
      <c r="H65" s="58" t="s">
        <v>86</v>
      </c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9" t="s">
        <v>85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1"/>
      <c r="AZ65" s="62">
        <f>AZ54/AZ64/12</f>
        <v>57.097946428571426</v>
      </c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4"/>
      <c r="BT65" s="62">
        <f>BT54/BT64/12</f>
        <v>49.394033816425122</v>
      </c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4"/>
      <c r="CK65" s="62">
        <f>CK54/CK64/12</f>
        <v>127.9133487654321</v>
      </c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4"/>
    </row>
    <row r="66" spans="1:105" s="1" customFormat="1" ht="40.5" customHeight="1" x14ac:dyDescent="0.2">
      <c r="A66" s="57" t="s">
        <v>87</v>
      </c>
      <c r="B66" s="57"/>
      <c r="C66" s="57"/>
      <c r="D66" s="57"/>
      <c r="E66" s="57"/>
      <c r="F66" s="57"/>
      <c r="G66" s="57"/>
      <c r="H66" s="58" t="s">
        <v>88</v>
      </c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9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1"/>
      <c r="AZ66" s="51" t="s">
        <v>137</v>
      </c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3"/>
      <c r="BT66" s="51" t="s">
        <v>137</v>
      </c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3"/>
      <c r="CK66" s="51" t="s">
        <v>137</v>
      </c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3"/>
    </row>
    <row r="67" spans="1:105" s="1" customFormat="1" ht="54" customHeight="1" x14ac:dyDescent="0.2">
      <c r="A67" s="57" t="s">
        <v>89</v>
      </c>
      <c r="B67" s="57"/>
      <c r="C67" s="57"/>
      <c r="D67" s="57"/>
      <c r="E67" s="57"/>
      <c r="F67" s="57"/>
      <c r="G67" s="57"/>
      <c r="H67" s="58" t="s">
        <v>90</v>
      </c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9" t="s">
        <v>27</v>
      </c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1"/>
      <c r="AZ67" s="51">
        <v>10</v>
      </c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3"/>
      <c r="BT67" s="51">
        <v>10</v>
      </c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3"/>
      <c r="CK67" s="51">
        <v>10</v>
      </c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3"/>
    </row>
    <row r="68" spans="1:105" s="1" customFormat="1" ht="66" customHeight="1" x14ac:dyDescent="0.2">
      <c r="A68" s="57" t="s">
        <v>91</v>
      </c>
      <c r="B68" s="57"/>
      <c r="C68" s="57"/>
      <c r="D68" s="57"/>
      <c r="E68" s="57"/>
      <c r="F68" s="57"/>
      <c r="G68" s="57"/>
      <c r="H68" s="58" t="s">
        <v>92</v>
      </c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9" t="s">
        <v>27</v>
      </c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1"/>
      <c r="AZ68" s="51" t="s">
        <v>119</v>
      </c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3"/>
      <c r="BT68" s="51" t="s">
        <v>119</v>
      </c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3"/>
      <c r="CK68" s="51" t="s">
        <v>119</v>
      </c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3"/>
    </row>
  </sheetData>
  <mergeCells count="231">
    <mergeCell ref="A68:G68"/>
    <mergeCell ref="H68:AI68"/>
    <mergeCell ref="AJ68:AY68"/>
    <mergeCell ref="AZ68:BS68"/>
    <mergeCell ref="BT66:CJ66"/>
    <mergeCell ref="CK66:DA66"/>
    <mergeCell ref="BT67:CJ67"/>
    <mergeCell ref="CK67:DA67"/>
    <mergeCell ref="BT68:CJ68"/>
    <mergeCell ref="CK68:DA68"/>
    <mergeCell ref="A66:G66"/>
    <mergeCell ref="H66:AI66"/>
    <mergeCell ref="AJ66:AY66"/>
    <mergeCell ref="AZ66:BS66"/>
    <mergeCell ref="A67:G67"/>
    <mergeCell ref="H67:AI67"/>
    <mergeCell ref="AJ67:AY67"/>
    <mergeCell ref="AZ67:BS67"/>
    <mergeCell ref="CK62:DA62"/>
    <mergeCell ref="BT63:CJ63"/>
    <mergeCell ref="CK63:DA63"/>
    <mergeCell ref="BT65:CJ65"/>
    <mergeCell ref="CK65:DA65"/>
    <mergeCell ref="A62:G62"/>
    <mergeCell ref="H62:AI62"/>
    <mergeCell ref="AJ62:AY62"/>
    <mergeCell ref="AZ62:BS62"/>
    <mergeCell ref="BT64:CJ64"/>
    <mergeCell ref="CK64:DA64"/>
    <mergeCell ref="A63:G63"/>
    <mergeCell ref="H63:AI63"/>
    <mergeCell ref="AJ63:AY63"/>
    <mergeCell ref="AZ63:BS63"/>
    <mergeCell ref="A64:G64"/>
    <mergeCell ref="H64:AI64"/>
    <mergeCell ref="A65:G65"/>
    <mergeCell ref="H65:AI65"/>
    <mergeCell ref="AJ65:AY65"/>
    <mergeCell ref="AZ65:BS65"/>
    <mergeCell ref="AJ64:AY64"/>
    <mergeCell ref="AZ64:BS64"/>
    <mergeCell ref="BT62:CJ62"/>
    <mergeCell ref="CK58:DA58"/>
    <mergeCell ref="BT59:CJ59"/>
    <mergeCell ref="CK59:DA59"/>
    <mergeCell ref="BT61:CJ61"/>
    <mergeCell ref="CK61:DA61"/>
    <mergeCell ref="A58:G58"/>
    <mergeCell ref="H58:AI58"/>
    <mergeCell ref="AJ58:AY58"/>
    <mergeCell ref="AZ58:BS58"/>
    <mergeCell ref="BT60:CJ60"/>
    <mergeCell ref="CK60:DA60"/>
    <mergeCell ref="A59:G59"/>
    <mergeCell ref="H59:AI59"/>
    <mergeCell ref="AJ59:AY59"/>
    <mergeCell ref="AZ59:BS59"/>
    <mergeCell ref="A60:G60"/>
    <mergeCell ref="H60:AI60"/>
    <mergeCell ref="A61:G61"/>
    <mergeCell ref="H61:AI61"/>
    <mergeCell ref="AJ61:AY61"/>
    <mergeCell ref="AZ61:BS61"/>
    <mergeCell ref="AJ60:AY60"/>
    <mergeCell ref="AZ60:BS60"/>
    <mergeCell ref="BT58:CJ58"/>
    <mergeCell ref="CK54:DA54"/>
    <mergeCell ref="BT55:CJ55"/>
    <mergeCell ref="CK55:DA55"/>
    <mergeCell ref="BT57:CJ57"/>
    <mergeCell ref="CK57:DA57"/>
    <mergeCell ref="A54:G54"/>
    <mergeCell ref="H54:AI54"/>
    <mergeCell ref="AJ54:AY54"/>
    <mergeCell ref="AZ54:BS54"/>
    <mergeCell ref="BT56:CJ56"/>
    <mergeCell ref="CK56:DA56"/>
    <mergeCell ref="A55:G55"/>
    <mergeCell ref="H55:AI55"/>
    <mergeCell ref="AJ55:AY55"/>
    <mergeCell ref="AZ55:BS55"/>
    <mergeCell ref="A56:G56"/>
    <mergeCell ref="H56:AI56"/>
    <mergeCell ref="A57:G57"/>
    <mergeCell ref="H57:AI57"/>
    <mergeCell ref="AJ57:AY57"/>
    <mergeCell ref="AZ57:BS57"/>
    <mergeCell ref="AJ56:AY56"/>
    <mergeCell ref="AZ56:BS56"/>
    <mergeCell ref="BT54:CJ54"/>
    <mergeCell ref="CK50:DA50"/>
    <mergeCell ref="BT51:CJ51"/>
    <mergeCell ref="CK51:DA51"/>
    <mergeCell ref="BT53:CJ53"/>
    <mergeCell ref="CK53:DA53"/>
    <mergeCell ref="A50:G50"/>
    <mergeCell ref="H50:AI50"/>
    <mergeCell ref="AJ50:AY50"/>
    <mergeCell ref="AZ50:BS50"/>
    <mergeCell ref="BT52:CJ52"/>
    <mergeCell ref="CK52:DA52"/>
    <mergeCell ref="A51:G51"/>
    <mergeCell ref="H51:AI51"/>
    <mergeCell ref="AJ51:AY51"/>
    <mergeCell ref="AZ51:BS51"/>
    <mergeCell ref="A52:G52"/>
    <mergeCell ref="H52:AI52"/>
    <mergeCell ref="A53:G53"/>
    <mergeCell ref="H53:AI53"/>
    <mergeCell ref="AJ53:AY53"/>
    <mergeCell ref="AZ53:BS53"/>
    <mergeCell ref="AJ52:AY52"/>
    <mergeCell ref="AZ52:BS52"/>
    <mergeCell ref="BT50:CJ50"/>
    <mergeCell ref="CK46:DA46"/>
    <mergeCell ref="BT47:CJ47"/>
    <mergeCell ref="CK47:DA47"/>
    <mergeCell ref="BT49:CJ49"/>
    <mergeCell ref="CK49:DA49"/>
    <mergeCell ref="A46:G46"/>
    <mergeCell ref="H46:AI46"/>
    <mergeCell ref="AJ46:AY46"/>
    <mergeCell ref="AZ46:BS46"/>
    <mergeCell ref="BT48:CJ48"/>
    <mergeCell ref="CK48:DA48"/>
    <mergeCell ref="A47:G47"/>
    <mergeCell ref="H47:AI47"/>
    <mergeCell ref="AJ47:AY47"/>
    <mergeCell ref="AZ47:BS47"/>
    <mergeCell ref="A48:G48"/>
    <mergeCell ref="H48:AI48"/>
    <mergeCell ref="A49:G49"/>
    <mergeCell ref="H49:AI49"/>
    <mergeCell ref="AJ49:AY49"/>
    <mergeCell ref="AZ49:BS49"/>
    <mergeCell ref="AJ48:AY48"/>
    <mergeCell ref="AZ48:BS48"/>
    <mergeCell ref="BT46:CJ46"/>
    <mergeCell ref="A43:G43"/>
    <mergeCell ref="H43:AI43"/>
    <mergeCell ref="AJ43:AY43"/>
    <mergeCell ref="AZ43:BS43"/>
    <mergeCell ref="BT42:CJ42"/>
    <mergeCell ref="CK42:DA42"/>
    <mergeCell ref="BT43:CJ43"/>
    <mergeCell ref="CK43:DA43"/>
    <mergeCell ref="A42:G42"/>
    <mergeCell ref="H42:AI42"/>
    <mergeCell ref="AJ42:AY42"/>
    <mergeCell ref="AZ42:BS42"/>
    <mergeCell ref="BT45:CJ45"/>
    <mergeCell ref="CK45:DA45"/>
    <mergeCell ref="A44:G44"/>
    <mergeCell ref="H44:AI44"/>
    <mergeCell ref="A45:G45"/>
    <mergeCell ref="H45:AI45"/>
    <mergeCell ref="AJ45:AY45"/>
    <mergeCell ref="AZ45:BS45"/>
    <mergeCell ref="AJ44:AY44"/>
    <mergeCell ref="AZ44:BS44"/>
    <mergeCell ref="CK44:DA44"/>
    <mergeCell ref="BT44:CJ44"/>
    <mergeCell ref="AZ38:BS38"/>
    <mergeCell ref="A39:G39"/>
    <mergeCell ref="H39:AI39"/>
    <mergeCell ref="AJ39:AY39"/>
    <mergeCell ref="AZ39:BS39"/>
    <mergeCell ref="BT38:CJ38"/>
    <mergeCell ref="CK38:DA38"/>
    <mergeCell ref="BT39:CJ39"/>
    <mergeCell ref="CK39:DA39"/>
    <mergeCell ref="A38:G38"/>
    <mergeCell ref="H38:AI38"/>
    <mergeCell ref="AJ38:AY38"/>
    <mergeCell ref="BT40:CJ40"/>
    <mergeCell ref="BT41:CJ41"/>
    <mergeCell ref="CK41:DA41"/>
    <mergeCell ref="A40:G40"/>
    <mergeCell ref="H40:AI40"/>
    <mergeCell ref="A41:G41"/>
    <mergeCell ref="H41:AI41"/>
    <mergeCell ref="AJ41:AY41"/>
    <mergeCell ref="AZ41:BS41"/>
    <mergeCell ref="AJ40:AY40"/>
    <mergeCell ref="AZ40:BS40"/>
    <mergeCell ref="CK40:DA40"/>
    <mergeCell ref="AZ37:BS37"/>
    <mergeCell ref="BT37:CJ37"/>
    <mergeCell ref="CK37:DA37"/>
    <mergeCell ref="AZ36:BS36"/>
    <mergeCell ref="BT36:CJ36"/>
    <mergeCell ref="CK36:DA36"/>
    <mergeCell ref="A34:DA34"/>
    <mergeCell ref="A35:G35"/>
    <mergeCell ref="H35:AI35"/>
    <mergeCell ref="AJ35:AY35"/>
    <mergeCell ref="AZ35:BS35"/>
    <mergeCell ref="BT35:CJ35"/>
    <mergeCell ref="CK35:DA35"/>
    <mergeCell ref="A36:G36"/>
    <mergeCell ref="H36:AI36"/>
    <mergeCell ref="AJ36:AY36"/>
    <mergeCell ref="A37:G37"/>
    <mergeCell ref="H37:AI37"/>
    <mergeCell ref="AJ37:AY37"/>
    <mergeCell ref="A33:AI33"/>
    <mergeCell ref="AJ33:AY33"/>
    <mergeCell ref="AZ33:BS33"/>
    <mergeCell ref="BT33:CJ33"/>
    <mergeCell ref="CK33:DA33"/>
    <mergeCell ref="X22:DA22"/>
    <mergeCell ref="X23:DA23"/>
    <mergeCell ref="H24:DA24"/>
    <mergeCell ref="H25:DA25"/>
    <mergeCell ref="Z26:DA26"/>
    <mergeCell ref="AF27:DA27"/>
    <mergeCell ref="Z28:DA28"/>
    <mergeCell ref="H29:DA29"/>
    <mergeCell ref="A31:DA31"/>
    <mergeCell ref="BQ4:DA4"/>
    <mergeCell ref="BQ2:DA2"/>
    <mergeCell ref="AA20:DA20"/>
    <mergeCell ref="AH21:DA21"/>
    <mergeCell ref="A8:DA8"/>
    <mergeCell ref="A10:DA10"/>
    <mergeCell ref="AV11:CD11"/>
    <mergeCell ref="A12:DA12"/>
    <mergeCell ref="A14:DA14"/>
    <mergeCell ref="A15:DA15"/>
    <mergeCell ref="A16:DA16"/>
    <mergeCell ref="A18:DA18"/>
  </mergeCells>
  <phoneticPr fontId="0" type="noConversion"/>
  <hyperlinks>
    <hyperlink ref="AF27" r:id="rId1" xr:uid="{00000000-0004-0000-0000-000000000000}"/>
  </hyperlinks>
  <pageMargins left="0.27559055118110237" right="0.27559055118110237" top="0.27559055118110237" bottom="0.27559055118110237" header="0.19685039370078741" footer="0.19685039370078741"/>
  <pageSetup paperSize="9" scale="76" orientation="portrait" r:id="rId2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A19"/>
  <sheetViews>
    <sheetView topLeftCell="D1" zoomScaleNormal="100" zoomScaleSheetLayoutView="100" workbookViewId="0">
      <selection activeCell="EJ17" sqref="EH17:EJ17"/>
    </sheetView>
  </sheetViews>
  <sheetFormatPr defaultColWidth="0.85546875" defaultRowHeight="15.75" x14ac:dyDescent="0.25"/>
  <cols>
    <col min="1" max="58" width="0.85546875" style="2"/>
    <col min="59" max="59" width="4.28515625" style="2" customWidth="1"/>
    <col min="60" max="67" width="0.85546875" style="2"/>
    <col min="68" max="68" width="2" style="2" customWidth="1"/>
    <col min="69" max="69" width="2.85546875" style="2" customWidth="1"/>
    <col min="70" max="70" width="1.85546875" style="2" customWidth="1"/>
    <col min="71" max="73" width="0.85546875" style="2"/>
    <col min="74" max="74" width="0.85546875" style="2" customWidth="1"/>
    <col min="75" max="76" width="0.85546875" style="2"/>
    <col min="77" max="77" width="3.5703125" style="2" customWidth="1"/>
    <col min="78" max="86" width="0.85546875" style="2"/>
    <col min="87" max="87" width="3.5703125" style="2" customWidth="1"/>
    <col min="88" max="88" width="0.85546875" style="2" customWidth="1"/>
    <col min="89" max="94" width="0.85546875" style="2"/>
    <col min="95" max="95" width="4.5703125" style="2" customWidth="1"/>
    <col min="96" max="102" width="0.85546875" style="2"/>
    <col min="103" max="103" width="4" style="2" customWidth="1"/>
    <col min="104" max="104" width="0.85546875" style="2"/>
    <col min="105" max="105" width="0.85546875" style="2" customWidth="1"/>
    <col min="106" max="16384" width="0.85546875" style="2"/>
  </cols>
  <sheetData>
    <row r="1" spans="1:105" x14ac:dyDescent="0.25">
      <c r="B1" s="41" t="s">
        <v>93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13"/>
    </row>
    <row r="3" spans="1:105" s="1" customFormat="1" ht="67.5" customHeight="1" x14ac:dyDescent="0.2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 t="s">
        <v>1</v>
      </c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 t="s">
        <v>144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 t="s">
        <v>145</v>
      </c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 t="s">
        <v>143</v>
      </c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</row>
    <row r="4" spans="1:105" s="1" customFormat="1" ht="40.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 t="s">
        <v>94</v>
      </c>
      <c r="BA4" s="72"/>
      <c r="BB4" s="72"/>
      <c r="BC4" s="72"/>
      <c r="BD4" s="72"/>
      <c r="BE4" s="72"/>
      <c r="BF4" s="72"/>
      <c r="BG4" s="72"/>
      <c r="BH4" s="72"/>
      <c r="BI4" s="72" t="s">
        <v>95</v>
      </c>
      <c r="BJ4" s="72"/>
      <c r="BK4" s="72"/>
      <c r="BL4" s="72"/>
      <c r="BM4" s="72"/>
      <c r="BN4" s="72"/>
      <c r="BO4" s="72"/>
      <c r="BP4" s="72"/>
      <c r="BQ4" s="72"/>
      <c r="BR4" s="72" t="s">
        <v>94</v>
      </c>
      <c r="BS4" s="72"/>
      <c r="BT4" s="72"/>
      <c r="BU4" s="72"/>
      <c r="BV4" s="72"/>
      <c r="BW4" s="72"/>
      <c r="BX4" s="72"/>
      <c r="BY4" s="72"/>
      <c r="BZ4" s="72"/>
      <c r="CA4" s="72" t="s">
        <v>95</v>
      </c>
      <c r="CB4" s="72"/>
      <c r="CC4" s="72"/>
      <c r="CD4" s="72"/>
      <c r="CE4" s="72"/>
      <c r="CF4" s="72"/>
      <c r="CG4" s="72"/>
      <c r="CH4" s="72"/>
      <c r="CI4" s="72"/>
      <c r="CJ4" s="72" t="s">
        <v>94</v>
      </c>
      <c r="CK4" s="72"/>
      <c r="CL4" s="72"/>
      <c r="CM4" s="72"/>
      <c r="CN4" s="72"/>
      <c r="CO4" s="72"/>
      <c r="CP4" s="72"/>
      <c r="CQ4" s="72"/>
      <c r="CR4" s="72"/>
      <c r="CS4" s="72" t="s">
        <v>95</v>
      </c>
      <c r="CT4" s="72"/>
      <c r="CU4" s="72"/>
      <c r="CV4" s="72"/>
      <c r="CW4" s="72"/>
      <c r="CX4" s="72"/>
      <c r="CY4" s="72"/>
      <c r="CZ4" s="72"/>
      <c r="DA4" s="72"/>
    </row>
    <row r="5" spans="1:105" s="1" customFormat="1" ht="41.25" customHeight="1" x14ac:dyDescent="0.2">
      <c r="A5" s="57" t="s">
        <v>24</v>
      </c>
      <c r="B5" s="57"/>
      <c r="C5" s="57"/>
      <c r="D5" s="57"/>
      <c r="E5" s="57"/>
      <c r="F5" s="57"/>
      <c r="G5" s="70" t="s">
        <v>96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</row>
    <row r="6" spans="1:105" s="1" customFormat="1" ht="27" customHeight="1" x14ac:dyDescent="0.2">
      <c r="A6" s="57" t="s">
        <v>28</v>
      </c>
      <c r="B6" s="57"/>
      <c r="C6" s="57"/>
      <c r="D6" s="57"/>
      <c r="E6" s="57"/>
      <c r="F6" s="57"/>
      <c r="G6" s="70" t="s">
        <v>99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</row>
    <row r="7" spans="1:105" s="1" customFormat="1" ht="18.75" customHeight="1" x14ac:dyDescent="0.2">
      <c r="A7" s="57"/>
      <c r="B7" s="57"/>
      <c r="C7" s="57"/>
      <c r="D7" s="57"/>
      <c r="E7" s="57"/>
      <c r="F7" s="57"/>
      <c r="G7" s="70" t="s">
        <v>100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</row>
    <row r="8" spans="1:105" s="1" customFormat="1" ht="27.75" customHeight="1" x14ac:dyDescent="0.2">
      <c r="A8" s="57"/>
      <c r="B8" s="57"/>
      <c r="C8" s="57"/>
      <c r="D8" s="57"/>
      <c r="E8" s="57"/>
      <c r="F8" s="57"/>
      <c r="G8" s="70" t="s">
        <v>101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1" t="s">
        <v>97</v>
      </c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69">
        <v>612078.07848774106</v>
      </c>
      <c r="BA8" s="69"/>
      <c r="BB8" s="69"/>
      <c r="BC8" s="69"/>
      <c r="BD8" s="69"/>
      <c r="BE8" s="69"/>
      <c r="BF8" s="69"/>
      <c r="BG8" s="69"/>
      <c r="BH8" s="69"/>
      <c r="BI8" s="69">
        <v>779801.79</v>
      </c>
      <c r="BJ8" s="69"/>
      <c r="BK8" s="69"/>
      <c r="BL8" s="69"/>
      <c r="BM8" s="69"/>
      <c r="BN8" s="69"/>
      <c r="BO8" s="69"/>
      <c r="BP8" s="69"/>
      <c r="BQ8" s="69"/>
      <c r="BR8" s="69">
        <v>313794.48</v>
      </c>
      <c r="BS8" s="69"/>
      <c r="BT8" s="69"/>
      <c r="BU8" s="69"/>
      <c r="BV8" s="69"/>
      <c r="BW8" s="69"/>
      <c r="BX8" s="69"/>
      <c r="BY8" s="69"/>
      <c r="BZ8" s="69"/>
      <c r="CA8" s="69">
        <v>317342.19</v>
      </c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</row>
    <row r="9" spans="1:105" s="1" customFormat="1" ht="40.5" customHeight="1" x14ac:dyDescent="0.2">
      <c r="A9" s="57"/>
      <c r="B9" s="57"/>
      <c r="C9" s="57"/>
      <c r="D9" s="57"/>
      <c r="E9" s="57"/>
      <c r="F9" s="57"/>
      <c r="G9" s="70" t="s">
        <v>102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1" t="s">
        <v>98</v>
      </c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69">
        <v>160.07955180417983</v>
      </c>
      <c r="BA9" s="69"/>
      <c r="BB9" s="69"/>
      <c r="BC9" s="69"/>
      <c r="BD9" s="69"/>
      <c r="BE9" s="69"/>
      <c r="BF9" s="69"/>
      <c r="BG9" s="69"/>
      <c r="BH9" s="69"/>
      <c r="BI9" s="69">
        <v>192.04</v>
      </c>
      <c r="BJ9" s="69"/>
      <c r="BK9" s="69"/>
      <c r="BL9" s="69"/>
      <c r="BM9" s="69"/>
      <c r="BN9" s="69"/>
      <c r="BO9" s="69"/>
      <c r="BP9" s="69"/>
      <c r="BQ9" s="69"/>
      <c r="BR9" s="69">
        <v>272.45999999999998</v>
      </c>
      <c r="BS9" s="69"/>
      <c r="BT9" s="69"/>
      <c r="BU9" s="69"/>
      <c r="BV9" s="69"/>
      <c r="BW9" s="69"/>
      <c r="BX9" s="69"/>
      <c r="BY9" s="69"/>
      <c r="BZ9" s="69"/>
      <c r="CA9" s="69">
        <v>276.08</v>
      </c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</row>
    <row r="10" spans="1:105" s="1" customFormat="1" ht="15" customHeight="1" x14ac:dyDescent="0.2">
      <c r="A10" s="57"/>
      <c r="B10" s="57"/>
      <c r="C10" s="57"/>
      <c r="D10" s="57"/>
      <c r="E10" s="57"/>
      <c r="F10" s="57"/>
      <c r="G10" s="70" t="s">
        <v>103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1" t="s">
        <v>98</v>
      </c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69">
        <v>1552.6364944428244</v>
      </c>
      <c r="BA10" s="69"/>
      <c r="BB10" s="69"/>
      <c r="BC10" s="69"/>
      <c r="BD10" s="69"/>
      <c r="BE10" s="69"/>
      <c r="BF10" s="69"/>
      <c r="BG10" s="69"/>
      <c r="BH10" s="69"/>
      <c r="BI10" s="69">
        <v>1987.42</v>
      </c>
      <c r="BJ10" s="69"/>
      <c r="BK10" s="69"/>
      <c r="BL10" s="69"/>
      <c r="BM10" s="69"/>
      <c r="BN10" s="69"/>
      <c r="BO10" s="69"/>
      <c r="BP10" s="69"/>
      <c r="BQ10" s="69"/>
      <c r="BR10" s="95">
        <v>0.96840000000000004</v>
      </c>
      <c r="BS10" s="95"/>
      <c r="BT10" s="95"/>
      <c r="BU10" s="95"/>
      <c r="BV10" s="95"/>
      <c r="BW10" s="95"/>
      <c r="BX10" s="95"/>
      <c r="BY10" s="95"/>
      <c r="BZ10" s="95"/>
      <c r="CA10" s="95">
        <v>0.98128000000000004</v>
      </c>
      <c r="CB10" s="95"/>
      <c r="CC10" s="95"/>
      <c r="CD10" s="95"/>
      <c r="CE10" s="95"/>
      <c r="CF10" s="95"/>
      <c r="CG10" s="95"/>
      <c r="CH10" s="95"/>
      <c r="CI10" s="95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</row>
    <row r="11" spans="1:105" ht="8.25" customHeight="1" x14ac:dyDescent="0.25"/>
    <row r="12" spans="1:105" s="15" customFormat="1" ht="11.25" x14ac:dyDescent="0.2">
      <c r="A12" s="14" t="s">
        <v>104</v>
      </c>
    </row>
    <row r="13" spans="1:105" s="15" customFormat="1" ht="11.25" x14ac:dyDescent="0.2">
      <c r="A13" s="14" t="s">
        <v>105</v>
      </c>
    </row>
    <row r="14" spans="1:105" s="15" customFormat="1" ht="11.25" x14ac:dyDescent="0.2">
      <c r="A14" s="14" t="s">
        <v>106</v>
      </c>
    </row>
    <row r="15" spans="1:105" s="15" customFormat="1" ht="11.25" x14ac:dyDescent="0.2">
      <c r="A15" s="14" t="s">
        <v>107</v>
      </c>
    </row>
    <row r="17" spans="6:105" s="16" customFormat="1" ht="45" customHeight="1" x14ac:dyDescent="0.2">
      <c r="F17" s="16" t="s">
        <v>108</v>
      </c>
      <c r="V17" s="68" t="s">
        <v>109</v>
      </c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</row>
    <row r="18" spans="6:105" ht="60" customHeight="1" x14ac:dyDescent="0.25">
      <c r="V18" s="68" t="s">
        <v>110</v>
      </c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</row>
    <row r="19" spans="6:105" ht="3" customHeight="1" x14ac:dyDescent="0.25"/>
  </sheetData>
  <mergeCells count="68">
    <mergeCell ref="BI5:BQ5"/>
    <mergeCell ref="BR5:BZ5"/>
    <mergeCell ref="CA5:CI5"/>
    <mergeCell ref="CJ5:CR5"/>
    <mergeCell ref="CS5:DA5"/>
    <mergeCell ref="A6:F6"/>
    <mergeCell ref="G6:AI6"/>
    <mergeCell ref="AJ6:AY6"/>
    <mergeCell ref="AZ6:BH6"/>
    <mergeCell ref="AJ5:AY5"/>
    <mergeCell ref="A5:F5"/>
    <mergeCell ref="G5:AI5"/>
    <mergeCell ref="AZ5:BH5"/>
    <mergeCell ref="B1:CZ1"/>
    <mergeCell ref="AZ3:BQ3"/>
    <mergeCell ref="BR3:CI3"/>
    <mergeCell ref="BR4:BZ4"/>
    <mergeCell ref="CA4:CI4"/>
    <mergeCell ref="CJ3:DA3"/>
    <mergeCell ref="CJ4:CR4"/>
    <mergeCell ref="CS4:DA4"/>
    <mergeCell ref="A3:AI4"/>
    <mergeCell ref="AJ3:AY4"/>
    <mergeCell ref="AZ4:BH4"/>
    <mergeCell ref="BI4:BQ4"/>
    <mergeCell ref="A7:F7"/>
    <mergeCell ref="G7:AI7"/>
    <mergeCell ref="AJ7:AY7"/>
    <mergeCell ref="AZ7:BH7"/>
    <mergeCell ref="BI7:BQ7"/>
    <mergeCell ref="BR7:BZ7"/>
    <mergeCell ref="CA7:CI7"/>
    <mergeCell ref="CJ7:CR7"/>
    <mergeCell ref="CS7:DA7"/>
    <mergeCell ref="BI6:BQ6"/>
    <mergeCell ref="BR6:BZ6"/>
    <mergeCell ref="CA6:CI6"/>
    <mergeCell ref="CJ6:CR6"/>
    <mergeCell ref="CS6:DA6"/>
    <mergeCell ref="A10:F10"/>
    <mergeCell ref="G10:AI10"/>
    <mergeCell ref="AJ10:AY10"/>
    <mergeCell ref="AZ10:BH10"/>
    <mergeCell ref="CS8:DA8"/>
    <mergeCell ref="A9:F9"/>
    <mergeCell ref="G9:AI9"/>
    <mergeCell ref="AJ9:AY9"/>
    <mergeCell ref="AZ9:BH9"/>
    <mergeCell ref="BI9:BQ9"/>
    <mergeCell ref="A8:F8"/>
    <mergeCell ref="G8:AI8"/>
    <mergeCell ref="AJ8:AY8"/>
    <mergeCell ref="AZ8:BH8"/>
    <mergeCell ref="BR9:BZ9"/>
    <mergeCell ref="CA9:CI9"/>
    <mergeCell ref="CJ9:CR9"/>
    <mergeCell ref="CS9:DA9"/>
    <mergeCell ref="BI8:BQ8"/>
    <mergeCell ref="BR8:BZ8"/>
    <mergeCell ref="CA8:CI8"/>
    <mergeCell ref="CJ8:CR8"/>
    <mergeCell ref="V17:DA17"/>
    <mergeCell ref="V18:DA18"/>
    <mergeCell ref="BI10:BQ10"/>
    <mergeCell ref="BR10:BZ10"/>
    <mergeCell ref="CA10:CI10"/>
    <mergeCell ref="CJ10:CR10"/>
    <mergeCell ref="CS10:DA10"/>
  </mergeCells>
  <phoneticPr fontId="0" type="noConversion"/>
  <pageMargins left="0.27559055118110237" right="0.27559055118110237" top="0.59055118110236227" bottom="0.39370078740157483" header="0.19685039370078741" footer="0.19685039370078741"/>
  <pageSetup paperSize="9" scale="92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D12" sqref="D12:E12"/>
    </sheetView>
  </sheetViews>
  <sheetFormatPr defaultRowHeight="12.75" x14ac:dyDescent="0.2"/>
  <cols>
    <col min="1" max="1" width="16.85546875" style="17" customWidth="1"/>
    <col min="2" max="2" width="9.140625" style="17"/>
    <col min="3" max="3" width="30.28515625" style="17" customWidth="1"/>
    <col min="4" max="4" width="9.140625" style="17"/>
    <col min="5" max="5" width="22.140625" style="17" customWidth="1"/>
    <col min="6" max="6" width="15.7109375" style="17" customWidth="1"/>
    <col min="7" max="16384" width="9.140625" style="17"/>
  </cols>
  <sheetData>
    <row r="1" spans="1:6" ht="42" customHeight="1" x14ac:dyDescent="0.2">
      <c r="A1" s="74" t="s">
        <v>120</v>
      </c>
      <c r="B1" s="74"/>
      <c r="C1" s="74"/>
      <c r="D1" s="74"/>
      <c r="E1" s="74"/>
      <c r="F1" s="74"/>
    </row>
    <row r="3" spans="1:6" ht="53.25" customHeight="1" x14ac:dyDescent="0.2">
      <c r="A3" s="75" t="s">
        <v>121</v>
      </c>
      <c r="B3" s="75"/>
      <c r="C3" s="75"/>
      <c r="D3" s="75"/>
      <c r="E3" s="75"/>
      <c r="F3" s="75"/>
    </row>
    <row r="4" spans="1:6" x14ac:dyDescent="0.2">
      <c r="A4" s="18"/>
      <c r="B4" s="18"/>
      <c r="C4" s="18"/>
      <c r="D4" s="18"/>
      <c r="E4" s="18"/>
      <c r="F4" s="19" t="s">
        <v>122</v>
      </c>
    </row>
    <row r="5" spans="1:6" x14ac:dyDescent="0.2">
      <c r="A5" s="18"/>
      <c r="B5" s="18"/>
      <c r="C5" s="18"/>
      <c r="D5" s="18"/>
      <c r="E5" s="18"/>
      <c r="F5" s="19" t="s">
        <v>123</v>
      </c>
    </row>
    <row r="6" spans="1:6" x14ac:dyDescent="0.2">
      <c r="A6" s="18"/>
      <c r="B6" s="18"/>
      <c r="C6" s="18"/>
      <c r="D6" s="18"/>
      <c r="E6" s="18"/>
      <c r="F6" s="19" t="s">
        <v>124</v>
      </c>
    </row>
    <row r="7" spans="1:6" x14ac:dyDescent="0.2">
      <c r="A7" s="18"/>
      <c r="B7" s="18"/>
      <c r="C7" s="18"/>
      <c r="D7" s="76" t="s">
        <v>125</v>
      </c>
      <c r="E7" s="76"/>
      <c r="F7" s="76"/>
    </row>
    <row r="8" spans="1:6" x14ac:dyDescent="0.2">
      <c r="A8" s="18"/>
      <c r="B8" s="18"/>
      <c r="C8" s="18"/>
      <c r="D8" s="18"/>
      <c r="E8" s="18"/>
      <c r="F8" s="18"/>
    </row>
    <row r="9" spans="1:6" ht="15.75" x14ac:dyDescent="0.25">
      <c r="A9" s="77" t="s">
        <v>126</v>
      </c>
      <c r="B9" s="79" t="s">
        <v>127</v>
      </c>
      <c r="C9" s="80"/>
      <c r="D9" s="81"/>
      <c r="E9" s="82"/>
      <c r="F9" s="20"/>
    </row>
    <row r="10" spans="1:6" ht="15.75" x14ac:dyDescent="0.25">
      <c r="A10" s="78"/>
      <c r="B10" s="83" t="s">
        <v>128</v>
      </c>
      <c r="C10" s="84"/>
      <c r="D10" s="85" t="s">
        <v>129</v>
      </c>
      <c r="E10" s="86"/>
      <c r="F10" s="20"/>
    </row>
    <row r="11" spans="1:6" ht="15.75" x14ac:dyDescent="0.25">
      <c r="A11" s="87" t="s">
        <v>130</v>
      </c>
      <c r="B11" s="88"/>
      <c r="C11" s="88"/>
      <c r="D11" s="89">
        <v>45777</v>
      </c>
      <c r="E11" s="86"/>
      <c r="F11" s="20"/>
    </row>
    <row r="12" spans="1:6" ht="15.75" x14ac:dyDescent="0.25">
      <c r="A12" s="87" t="s">
        <v>131</v>
      </c>
      <c r="B12" s="88"/>
      <c r="C12" s="88"/>
      <c r="D12" s="90" t="s">
        <v>139</v>
      </c>
      <c r="E12" s="86"/>
      <c r="F12" s="20"/>
    </row>
    <row r="13" spans="1:6" x14ac:dyDescent="0.2">
      <c r="A13" s="18"/>
      <c r="B13" s="18"/>
      <c r="C13" s="18"/>
      <c r="D13" s="18"/>
      <c r="E13" s="18"/>
      <c r="F13" s="18"/>
    </row>
    <row r="14" spans="1:6" ht="15.75" x14ac:dyDescent="0.2">
      <c r="A14" s="91" t="s">
        <v>132</v>
      </c>
      <c r="B14" s="91"/>
      <c r="C14" s="91"/>
      <c r="D14" s="91"/>
      <c r="E14" s="91"/>
      <c r="F14" s="91"/>
    </row>
    <row r="15" spans="1:6" ht="15.75" x14ac:dyDescent="0.25">
      <c r="A15" s="73" t="s">
        <v>6</v>
      </c>
      <c r="B15" s="73"/>
      <c r="C15" s="73"/>
      <c r="D15" s="73"/>
      <c r="E15" s="73"/>
      <c r="F15" s="73"/>
    </row>
    <row r="16" spans="1:6" ht="18.75" x14ac:dyDescent="0.3">
      <c r="A16" s="73" t="s">
        <v>138</v>
      </c>
      <c r="B16" s="73"/>
      <c r="C16" s="73"/>
      <c r="D16" s="73"/>
      <c r="E16" s="73"/>
      <c r="F16" s="21"/>
    </row>
    <row r="17" spans="1:6" x14ac:dyDescent="0.2">
      <c r="A17" s="22"/>
      <c r="B17" s="22"/>
      <c r="C17" s="92" t="s">
        <v>9</v>
      </c>
      <c r="D17" s="92"/>
      <c r="E17" s="22"/>
      <c r="F17" s="22"/>
    </row>
    <row r="18" spans="1:6" ht="15.75" x14ac:dyDescent="0.2">
      <c r="A18" s="93" t="s">
        <v>115</v>
      </c>
      <c r="B18" s="93"/>
      <c r="C18" s="93"/>
      <c r="D18" s="93"/>
      <c r="E18" s="93"/>
      <c r="F18" s="93"/>
    </row>
    <row r="19" spans="1:6" x14ac:dyDescent="0.2">
      <c r="A19" s="94" t="s">
        <v>10</v>
      </c>
      <c r="B19" s="94"/>
      <c r="C19" s="94"/>
      <c r="D19" s="94"/>
      <c r="E19" s="94"/>
      <c r="F19" s="94"/>
    </row>
    <row r="20" spans="1:6" x14ac:dyDescent="0.2">
      <c r="A20" s="18"/>
      <c r="B20" s="18"/>
      <c r="C20" s="18"/>
      <c r="D20" s="18"/>
      <c r="E20" s="18"/>
      <c r="F20" s="18"/>
    </row>
    <row r="21" spans="1:6" ht="15.75" x14ac:dyDescent="0.2">
      <c r="A21" s="93" t="s">
        <v>116</v>
      </c>
      <c r="B21" s="93"/>
      <c r="C21" s="93"/>
      <c r="D21" s="93"/>
      <c r="E21" s="93"/>
      <c r="F21" s="93"/>
    </row>
    <row r="22" spans="1:6" x14ac:dyDescent="0.2">
      <c r="A22" s="18"/>
      <c r="B22" s="18"/>
      <c r="C22" s="18"/>
      <c r="D22" s="18"/>
      <c r="E22" s="18"/>
      <c r="F22" s="18"/>
    </row>
    <row r="23" spans="1:6" x14ac:dyDescent="0.2">
      <c r="A23" s="18"/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  <row r="25" spans="1:6" x14ac:dyDescent="0.2">
      <c r="A25" s="18"/>
      <c r="B25" s="18"/>
      <c r="C25" s="18"/>
      <c r="D25" s="18"/>
      <c r="E25" s="18"/>
      <c r="F25" s="18"/>
    </row>
  </sheetData>
  <mergeCells count="19">
    <mergeCell ref="A16:E16"/>
    <mergeCell ref="C17:D17"/>
    <mergeCell ref="A18:F18"/>
    <mergeCell ref="A19:F19"/>
    <mergeCell ref="A21:F21"/>
    <mergeCell ref="A15:F15"/>
    <mergeCell ref="A1:F1"/>
    <mergeCell ref="A3:F3"/>
    <mergeCell ref="D7:F7"/>
    <mergeCell ref="A9:A10"/>
    <mergeCell ref="B9:C9"/>
    <mergeCell ref="D9:E9"/>
    <mergeCell ref="B10:C10"/>
    <mergeCell ref="D10:E10"/>
    <mergeCell ref="A11:C11"/>
    <mergeCell ref="D11:E11"/>
    <mergeCell ref="A12:C12"/>
    <mergeCell ref="D12:E12"/>
    <mergeCell ref="A14:F14"/>
  </mergeCells>
  <hyperlinks>
    <hyperlink ref="D10" r:id="rId1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стр.1_9</vt:lpstr>
      <vt:lpstr>стр.10_12</vt:lpstr>
      <vt:lpstr>Стр_1</vt:lpstr>
      <vt:lpstr>стр.1_9!Заголовки_для_печати</vt:lpstr>
      <vt:lpstr>стр.10_12!Заголовки_для_печати</vt:lpstr>
      <vt:lpstr>стр.1_9!Область_печати</vt:lpstr>
      <vt:lpstr>стр.10_12!Область_печати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Коровина Елена Федоровна</cp:lastModifiedBy>
  <cp:lastPrinted>2025-05-05T07:45:32Z</cp:lastPrinted>
  <dcterms:created xsi:type="dcterms:W3CDTF">2011-01-11T10:25:48Z</dcterms:created>
  <dcterms:modified xsi:type="dcterms:W3CDTF">2025-05-05T07:59:20Z</dcterms:modified>
</cp:coreProperties>
</file>